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G196" l="1"/>
  <c r="J196"/>
  <c r="I196"/>
  <c r="H196"/>
  <c r="F196"/>
</calcChain>
</file>

<file path=xl/sharedStrings.xml><?xml version="1.0" encoding="utf-8"?>
<sst xmlns="http://schemas.openxmlformats.org/spreadsheetml/2006/main" count="283" uniqueCount="74">
  <si>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</si>
  <si>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</si>
  <si>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</si>
  <si>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</si>
  <si>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</si>
  <si>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</si>
  <si>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</si>
  <si>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</si>
  <si>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</si>
  <si>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</si>
  <si>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</si>
  <si>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</si>
  <si>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</si>
  <si>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</si>
  <si>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</si>
  <si>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</si>
  <si>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</si>
  <si>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</si>
  <si>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</si>
  <si>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</si>
  <si>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</si>
  <si>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</si>
  <si>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</si>
  <si>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</si>
  <si>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</si>
  <si>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</si>
  <si>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</si>
  <si>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</si>
  <si>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</si>
  <si>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</si>
  <si>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</si>
  <si>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</si>
  <si>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</si>
  <si>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</si>
  <si>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</si>
  <si>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</si>
  <si>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</si>
  <si>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</si>
  <si>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</si>
  <si>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риса, ячневой, кукурузной и перловой круп</t>
  </si>
  <si>
    <t>Блинчики с овощным, фруктовым фаршем или повидлом*</t>
  </si>
  <si>
    <t>ПР</t>
  </si>
  <si>
    <t>Какао с молоком</t>
  </si>
  <si>
    <t>Батон нарезной</t>
  </si>
  <si>
    <t>Овощи по сезону*</t>
  </si>
  <si>
    <t>Макаронные изделия отварные с сыром</t>
  </si>
  <si>
    <t xml:space="preserve">Яйцо отварное </t>
  </si>
  <si>
    <t>Чай с сахаром и лимоном</t>
  </si>
  <si>
    <t>200/15/7</t>
  </si>
  <si>
    <t>Хлеб пшеничный</t>
  </si>
  <si>
    <t>Хлеб ржано-пшеничный</t>
  </si>
  <si>
    <t>Каша жидкая молочная из манной крупы</t>
  </si>
  <si>
    <t>Омлет с сыром</t>
  </si>
  <si>
    <t>Чай с молоком</t>
  </si>
  <si>
    <t>150/50/15</t>
  </si>
  <si>
    <t>Запеканка из творога с йогуртом м.д.ж 2,5%</t>
  </si>
  <si>
    <t xml:space="preserve">Чай с сахаром </t>
  </si>
  <si>
    <t>200/15</t>
  </si>
  <si>
    <t>Бутерброд с джемом или повидлом</t>
  </si>
  <si>
    <t>Фрукты в ассортименте*</t>
  </si>
  <si>
    <t>Биточки паровые с соусом</t>
  </si>
  <si>
    <t>281/968</t>
  </si>
  <si>
    <t>Каша вязкая гречневая, или пшеничная, или рисовая, или ячневая</t>
  </si>
  <si>
    <t>Каша вязкая молочная из пшенной, овсяной, гречневой и других круп</t>
  </si>
  <si>
    <t>Каша жидкая молочная</t>
  </si>
  <si>
    <t>Омлет натуральный с зеленым горошком</t>
  </si>
  <si>
    <t>58/30</t>
  </si>
  <si>
    <t>Пудинг из творога (запеченный) с  м.д.ж 2,5%</t>
  </si>
  <si>
    <t>Бройлер-цыпленок, тушенный в соусе</t>
  </si>
  <si>
    <t>60/50</t>
  </si>
  <si>
    <t>290/331</t>
  </si>
  <si>
    <t>МБОУ школа № 4</t>
  </si>
  <si>
    <t>И.о.директора</t>
  </si>
  <si>
    <t>Ибрагимова Л.А.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</si>
</sst>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71</v>
      </c>
      <c r="D1" s="56"/>
      <c r="E1" s="56"/>
      <c r="F1" s="12" t="s">
        <v>16</v>
      </c>
      <c r="G1" s="2" t="s">
        <v>17</v>
      </c>
      <c r="H1" s="57" t="s">
        <v>72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6</v>
      </c>
      <c r="H6" s="40">
        <v>10.85</v>
      </c>
      <c r="I6" s="40">
        <v>40.159999999999997</v>
      </c>
      <c r="J6" s="40">
        <v>294</v>
      </c>
      <c r="K6" s="41">
        <v>174</v>
      </c>
      <c r="L6" s="40"/>
    </row>
    <row r="7" spans="1:12" ht="15">
      <c r="A7" s="23"/>
      <c r="B7" s="15"/>
      <c r="C7" s="11"/>
      <c r="D7" s="6" t="s">
        <v>21</v>
      </c>
      <c r="E7" s="42" t="s">
        <v>40</v>
      </c>
      <c r="F7" s="43">
        <v>70</v>
      </c>
      <c r="G7" s="43">
        <v>2.62</v>
      </c>
      <c r="H7" s="43">
        <v>4.8600000000000003</v>
      </c>
      <c r="I7" s="43">
        <v>21.5</v>
      </c>
      <c r="J7" s="43">
        <v>149</v>
      </c>
      <c r="K7" s="44" t="s">
        <v>41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1.5</v>
      </c>
      <c r="H9" s="43">
        <v>0.6</v>
      </c>
      <c r="I9" s="43">
        <v>10.3</v>
      </c>
      <c r="J9" s="43">
        <v>52.4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14.200000000000001</v>
      </c>
      <c r="H13" s="19">
        <f t="shared" si="0"/>
        <v>19.850000000000001</v>
      </c>
      <c r="I13" s="19">
        <f t="shared" si="0"/>
        <v>89.539999999999992</v>
      </c>
      <c r="J13" s="19">
        <f t="shared" si="0"/>
        <v>614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14.200000000000001</v>
      </c>
      <c r="H24" s="32">
        <f t="shared" si="4"/>
        <v>19.850000000000001</v>
      </c>
      <c r="I24" s="32">
        <f t="shared" si="4"/>
        <v>89.539999999999992</v>
      </c>
      <c r="J24" s="32">
        <f t="shared" si="4"/>
        <v>614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12.16</v>
      </c>
      <c r="H25" s="40">
        <v>14.33</v>
      </c>
      <c r="I25" s="40">
        <v>25.6</v>
      </c>
      <c r="J25" s="40">
        <v>250.8</v>
      </c>
      <c r="K25" s="41">
        <v>204</v>
      </c>
      <c r="L25" s="40"/>
    </row>
    <row r="26" spans="1:12" ht="15">
      <c r="A26" s="14"/>
      <c r="B26" s="15"/>
      <c r="C26" s="11"/>
      <c r="D26" s="6" t="s">
        <v>26</v>
      </c>
      <c r="E26" s="42" t="s">
        <v>44</v>
      </c>
      <c r="F26" s="43">
        <v>60</v>
      </c>
      <c r="G26" s="43">
        <v>0.63</v>
      </c>
      <c r="H26" s="43">
        <v>0.1</v>
      </c>
      <c r="I26" s="43">
        <v>5.0999999999999996</v>
      </c>
      <c r="J26" s="43">
        <v>23.94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 t="s">
        <v>48</v>
      </c>
      <c r="G27" s="43">
        <v>0.13</v>
      </c>
      <c r="H27" s="43">
        <v>0.02</v>
      </c>
      <c r="I27" s="43">
        <v>15.2</v>
      </c>
      <c r="J27" s="43">
        <v>118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35</v>
      </c>
      <c r="G28" s="43">
        <v>3.04</v>
      </c>
      <c r="H28" s="43">
        <v>0.36</v>
      </c>
      <c r="I28" s="43">
        <v>17.2</v>
      </c>
      <c r="J28" s="43">
        <v>82.04</v>
      </c>
      <c r="K28" s="44" t="s">
        <v>41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21</v>
      </c>
      <c r="E30" s="42" t="s">
        <v>46</v>
      </c>
      <c r="F30" s="43">
        <v>40</v>
      </c>
      <c r="G30" s="43">
        <v>5.08</v>
      </c>
      <c r="H30" s="43">
        <v>4.5999999999999996</v>
      </c>
      <c r="I30" s="43">
        <v>0.28000000000000003</v>
      </c>
      <c r="J30" s="43">
        <v>63</v>
      </c>
      <c r="K30" s="44">
        <v>209</v>
      </c>
      <c r="L30" s="43"/>
    </row>
    <row r="31" spans="1:12" ht="15">
      <c r="A31" s="14"/>
      <c r="B31" s="15"/>
      <c r="C31" s="11"/>
      <c r="D31" s="6" t="s">
        <v>23</v>
      </c>
      <c r="E31" s="42" t="s">
        <v>50</v>
      </c>
      <c r="F31" s="43">
        <v>30</v>
      </c>
      <c r="G31" s="43">
        <v>1.98</v>
      </c>
      <c r="H31" s="43">
        <v>0.36</v>
      </c>
      <c r="I31" s="43">
        <v>11.88</v>
      </c>
      <c r="J31" s="43">
        <v>58.68</v>
      </c>
      <c r="K31" s="44" t="s">
        <v>41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315</v>
      </c>
      <c r="G32" s="19">
        <f t="shared" ref="G32" si="6">SUM(G25:G31)</f>
        <v>23.02</v>
      </c>
      <c r="H32" s="19">
        <f t="shared" ref="H32" si="7">SUM(H25:H31)</f>
        <v>19.769999999999996</v>
      </c>
      <c r="I32" s="19">
        <f t="shared" ref="I32" si="8">SUM(I25:I31)</f>
        <v>75.260000000000005</v>
      </c>
      <c r="J32" s="19">
        <f t="shared" ref="J32:L32" si="9">SUM(J25:J31)</f>
        <v>596.45999999999992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315</v>
      </c>
      <c r="G43" s="32">
        <f t="shared" ref="G43" si="14">G32+G42</f>
        <v>23.02</v>
      </c>
      <c r="H43" s="32">
        <f t="shared" ref="H43" si="15">H32+H42</f>
        <v>19.769999999999996</v>
      </c>
      <c r="I43" s="32">
        <f t="shared" ref="I43" si="16">I32+I42</f>
        <v>75.260000000000005</v>
      </c>
      <c r="J43" s="32">
        <f t="shared" ref="J43:L43" si="17">J32+J42</f>
        <v>596.45999999999992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41">
        <v>181</v>
      </c>
      <c r="L44" s="40"/>
    </row>
    <row r="45" spans="1:12" ht="15">
      <c r="A45" s="23"/>
      <c r="B45" s="15"/>
      <c r="C45" s="11"/>
      <c r="D45" s="6" t="s">
        <v>21</v>
      </c>
      <c r="E45" s="42" t="s">
        <v>52</v>
      </c>
      <c r="F45" s="43">
        <v>60</v>
      </c>
      <c r="G45" s="43">
        <v>7.17</v>
      </c>
      <c r="H45" s="43">
        <v>11.77</v>
      </c>
      <c r="I45" s="43">
        <v>1.02</v>
      </c>
      <c r="J45" s="43">
        <v>139</v>
      </c>
      <c r="K45" s="44">
        <v>211</v>
      </c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 t="s">
        <v>54</v>
      </c>
      <c r="G46" s="43">
        <v>1.52</v>
      </c>
      <c r="H46" s="43">
        <v>1.35</v>
      </c>
      <c r="I46" s="43">
        <v>15.9</v>
      </c>
      <c r="J46" s="43">
        <v>81</v>
      </c>
      <c r="K46" s="44">
        <v>378</v>
      </c>
      <c r="L46" s="43"/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2.2799999999999998</v>
      </c>
      <c r="H47" s="43">
        <v>0.27</v>
      </c>
      <c r="I47" s="43">
        <v>14.91</v>
      </c>
      <c r="J47" s="43">
        <v>67.8</v>
      </c>
      <c r="K47" s="44" t="s">
        <v>41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50</v>
      </c>
      <c r="F49" s="43">
        <v>20</v>
      </c>
      <c r="G49" s="43">
        <v>2.04</v>
      </c>
      <c r="H49" s="43">
        <v>0.36</v>
      </c>
      <c r="I49" s="43">
        <v>13.92</v>
      </c>
      <c r="J49" s="43">
        <v>64.5</v>
      </c>
      <c r="K49" s="44" t="s">
        <v>41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320</v>
      </c>
      <c r="G51" s="19">
        <f t="shared" ref="G51" si="18">SUM(G44:G50)</f>
        <v>19.12</v>
      </c>
      <c r="H51" s="19">
        <f t="shared" ref="H51" si="19">SUM(H44:H50)</f>
        <v>24.470000000000002</v>
      </c>
      <c r="I51" s="19">
        <f t="shared" ref="I51" si="20">SUM(I44:I50)</f>
        <v>78.13000000000001</v>
      </c>
      <c r="J51" s="19">
        <f t="shared" ref="J51:L51" si="21">SUM(J44:J50)</f>
        <v>603.29999999999995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320</v>
      </c>
      <c r="G62" s="32">
        <f t="shared" ref="G62" si="26">G51+G61</f>
        <v>19.12</v>
      </c>
      <c r="H62" s="32">
        <f t="shared" ref="H62" si="27">H51+H61</f>
        <v>24.470000000000002</v>
      </c>
      <c r="I62" s="32">
        <f t="shared" ref="I62" si="28">I51+I61</f>
        <v>78.13000000000001</v>
      </c>
      <c r="J62" s="32">
        <f t="shared" ref="J62:L62" si="29">J51+J61</f>
        <v>603.29999999999995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19.29</v>
      </c>
      <c r="H63" s="40">
        <v>13.12</v>
      </c>
      <c r="I63" s="40">
        <v>20.71</v>
      </c>
      <c r="J63" s="40">
        <v>277.5</v>
      </c>
      <c r="K63" s="41">
        <v>223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 t="s">
        <v>57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60</v>
      </c>
      <c r="G66" s="43">
        <v>2.61</v>
      </c>
      <c r="H66" s="43">
        <v>4.22</v>
      </c>
      <c r="I66" s="43">
        <v>31.34</v>
      </c>
      <c r="J66" s="43">
        <v>170.18</v>
      </c>
      <c r="K66" s="44">
        <v>2</v>
      </c>
      <c r="L66" s="43"/>
    </row>
    <row r="67" spans="1:12" ht="15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23.47</v>
      </c>
      <c r="H70" s="19">
        <f t="shared" ref="H70" si="31">SUM(H63:H69)</f>
        <v>17.86</v>
      </c>
      <c r="I70" s="19">
        <f t="shared" ref="I70" si="32">SUM(I63:I69)</f>
        <v>88.05</v>
      </c>
      <c r="J70" s="19">
        <f t="shared" ref="J70:L70" si="33">SUM(J63:J69)</f>
        <v>603.68000000000006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310</v>
      </c>
      <c r="G81" s="32">
        <f t="shared" ref="G81" si="38">G70+G80</f>
        <v>23.47</v>
      </c>
      <c r="H81" s="32">
        <f t="shared" ref="H81" si="39">H70+H80</f>
        <v>17.86</v>
      </c>
      <c r="I81" s="32">
        <f t="shared" ref="I81" si="40">I70+I80</f>
        <v>88.05</v>
      </c>
      <c r="J81" s="32">
        <f t="shared" ref="J81:L81" si="41">J70+J80</f>
        <v>603.68000000000006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8.57</v>
      </c>
      <c r="H82" s="40">
        <v>8.7899999999999991</v>
      </c>
      <c r="I82" s="40">
        <v>7.33</v>
      </c>
      <c r="J82" s="40">
        <v>131.63</v>
      </c>
      <c r="K82" s="41" t="s">
        <v>61</v>
      </c>
      <c r="L82" s="40"/>
    </row>
    <row r="83" spans="1:12" ht="15">
      <c r="A83" s="23"/>
      <c r="B83" s="15"/>
      <c r="C83" s="11"/>
      <c r="D83" s="6" t="s">
        <v>26</v>
      </c>
      <c r="E83" s="42" t="s">
        <v>44</v>
      </c>
      <c r="F83" s="43">
        <v>60</v>
      </c>
      <c r="G83" s="43">
        <v>0.91</v>
      </c>
      <c r="H83" s="43">
        <v>5.72</v>
      </c>
      <c r="I83" s="43">
        <v>4.57</v>
      </c>
      <c r="J83" s="43">
        <v>80.28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 t="s">
        <v>57</v>
      </c>
      <c r="G84" s="43">
        <v>0.2</v>
      </c>
      <c r="H84" s="43">
        <v>0.02</v>
      </c>
      <c r="I84" s="43">
        <v>13.6</v>
      </c>
      <c r="J84" s="43">
        <v>56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3.04</v>
      </c>
      <c r="H85" s="43">
        <v>0.36</v>
      </c>
      <c r="I85" s="43">
        <v>19.88</v>
      </c>
      <c r="J85" s="43">
        <v>93.6</v>
      </c>
      <c r="K85" s="44" t="s">
        <v>41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21</v>
      </c>
      <c r="E87" s="42" t="s">
        <v>62</v>
      </c>
      <c r="F87" s="43">
        <v>150</v>
      </c>
      <c r="G87" s="43">
        <v>4.58</v>
      </c>
      <c r="H87" s="43">
        <v>5.01</v>
      </c>
      <c r="I87" s="43">
        <v>20.52</v>
      </c>
      <c r="J87" s="43">
        <v>157.5</v>
      </c>
      <c r="K87" s="44">
        <v>303</v>
      </c>
      <c r="L87" s="43"/>
    </row>
    <row r="88" spans="1:12" ht="15">
      <c r="A88" s="23"/>
      <c r="B88" s="15"/>
      <c r="C88" s="11"/>
      <c r="D88" s="6" t="s">
        <v>23</v>
      </c>
      <c r="E88" s="42" t="s">
        <v>50</v>
      </c>
      <c r="F88" s="43">
        <v>30</v>
      </c>
      <c r="G88" s="43">
        <v>2.04</v>
      </c>
      <c r="H88" s="43">
        <v>0.36</v>
      </c>
      <c r="I88" s="43">
        <v>13.92</v>
      </c>
      <c r="J88" s="43">
        <v>64.5</v>
      </c>
      <c r="K88" s="44" t="s">
        <v>41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19.339999999999996</v>
      </c>
      <c r="H89" s="19">
        <f t="shared" ref="H89" si="43">SUM(H82:H88)</f>
        <v>20.259999999999998</v>
      </c>
      <c r="I89" s="19">
        <f t="shared" ref="I89" si="44">SUM(I82:I88)</f>
        <v>79.819999999999993</v>
      </c>
      <c r="J89" s="19">
        <f t="shared" ref="J89:L89" si="45">SUM(J82:J88)</f>
        <v>583.51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370</v>
      </c>
      <c r="G100" s="32">
        <f t="shared" ref="G100" si="50">G89+G99</f>
        <v>19.339999999999996</v>
      </c>
      <c r="H100" s="32">
        <f t="shared" ref="H100" si="51">H89+H99</f>
        <v>20.259999999999998</v>
      </c>
      <c r="I100" s="32">
        <f t="shared" ref="I100" si="52">I89+I99</f>
        <v>79.819999999999993</v>
      </c>
      <c r="J100" s="32">
        <f t="shared" ref="J100:L100" si="53">J89+J99</f>
        <v>583.51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210</v>
      </c>
      <c r="G101" s="40">
        <v>8.64</v>
      </c>
      <c r="H101" s="40">
        <v>13.15</v>
      </c>
      <c r="I101" s="40">
        <v>39.159999999999997</v>
      </c>
      <c r="J101" s="40">
        <v>274</v>
      </c>
      <c r="K101" s="41">
        <v>173</v>
      </c>
      <c r="L101" s="40"/>
    </row>
    <row r="102" spans="1:12" ht="15">
      <c r="A102" s="23"/>
      <c r="B102" s="15"/>
      <c r="C102" s="11"/>
      <c r="D102" s="6" t="s">
        <v>21</v>
      </c>
      <c r="E102" s="42" t="s">
        <v>40</v>
      </c>
      <c r="F102" s="43">
        <v>70</v>
      </c>
      <c r="G102" s="43">
        <v>3</v>
      </c>
      <c r="H102" s="43">
        <v>5.6</v>
      </c>
      <c r="I102" s="43">
        <v>21.5</v>
      </c>
      <c r="J102" s="43">
        <v>156.80000000000001</v>
      </c>
      <c r="K102" s="44" t="s">
        <v>41</v>
      </c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 t="s">
        <v>54</v>
      </c>
      <c r="G103" s="43">
        <v>1.52</v>
      </c>
      <c r="H103" s="43">
        <v>1.35</v>
      </c>
      <c r="I103" s="43">
        <v>15.9</v>
      </c>
      <c r="J103" s="43">
        <v>81</v>
      </c>
      <c r="K103" s="44">
        <v>378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1.2</v>
      </c>
      <c r="I104" s="43">
        <v>20.6</v>
      </c>
      <c r="J104" s="43">
        <v>104.8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320</v>
      </c>
      <c r="G108" s="19">
        <f t="shared" ref="G108:J108" si="54">SUM(G101:G107)</f>
        <v>16.16</v>
      </c>
      <c r="H108" s="19">
        <f t="shared" si="54"/>
        <v>21.3</v>
      </c>
      <c r="I108" s="19">
        <f t="shared" si="54"/>
        <v>97.16</v>
      </c>
      <c r="J108" s="19">
        <f t="shared" si="54"/>
        <v>616.6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320</v>
      </c>
      <c r="G119" s="32">
        <f t="shared" ref="G119" si="58">G108+G118</f>
        <v>16.16</v>
      </c>
      <c r="H119" s="32">
        <f t="shared" ref="H119" si="59">H108+H118</f>
        <v>21.3</v>
      </c>
      <c r="I119" s="32">
        <f t="shared" ref="I119" si="60">I108+I118</f>
        <v>97.16</v>
      </c>
      <c r="J119" s="32">
        <f t="shared" ref="J119:L119" si="61">J108+J118</f>
        <v>616.6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11.8</v>
      </c>
      <c r="H120" s="40">
        <v>14.6</v>
      </c>
      <c r="I120" s="40">
        <v>25.6</v>
      </c>
      <c r="J120" s="40">
        <v>319.3</v>
      </c>
      <c r="K120" s="41">
        <v>204</v>
      </c>
      <c r="L120" s="40"/>
    </row>
    <row r="121" spans="1:12" ht="15">
      <c r="A121" s="14"/>
      <c r="B121" s="15"/>
      <c r="C121" s="11"/>
      <c r="D121" s="6" t="s">
        <v>26</v>
      </c>
      <c r="E121" s="42" t="s">
        <v>44</v>
      </c>
      <c r="F121" s="43">
        <v>60</v>
      </c>
      <c r="G121" s="43">
        <v>0.63</v>
      </c>
      <c r="H121" s="43">
        <v>0.1</v>
      </c>
      <c r="I121" s="43">
        <v>5.0999999999999996</v>
      </c>
      <c r="J121" s="43">
        <v>23.94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 t="s">
        <v>48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35</v>
      </c>
      <c r="G123" s="43">
        <v>3.04</v>
      </c>
      <c r="H123" s="43">
        <v>0.36</v>
      </c>
      <c r="I123" s="43">
        <v>17.2</v>
      </c>
      <c r="J123" s="43">
        <v>82.04</v>
      </c>
      <c r="K123" s="44" t="s">
        <v>41</v>
      </c>
      <c r="L123" s="43"/>
    </row>
    <row r="124" spans="1:12" ht="1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>
      <c r="A125" s="14"/>
      <c r="B125" s="15"/>
      <c r="C125" s="11"/>
      <c r="D125" s="6" t="s">
        <v>23</v>
      </c>
      <c r="E125" s="42" t="s">
        <v>50</v>
      </c>
      <c r="F125" s="43">
        <v>20</v>
      </c>
      <c r="G125" s="43">
        <v>1.27</v>
      </c>
      <c r="H125" s="43">
        <v>0.13</v>
      </c>
      <c r="I125" s="43">
        <v>11</v>
      </c>
      <c r="J125" s="43">
        <v>50.6</v>
      </c>
      <c r="K125" s="44" t="s">
        <v>41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365</v>
      </c>
      <c r="G127" s="19">
        <f t="shared" ref="G127:J127" si="62">SUM(G120:G126)</f>
        <v>17.27</v>
      </c>
      <c r="H127" s="19">
        <f t="shared" si="62"/>
        <v>15.61</v>
      </c>
      <c r="I127" s="19">
        <f t="shared" si="62"/>
        <v>83.9</v>
      </c>
      <c r="J127" s="19">
        <f t="shared" si="62"/>
        <v>584.88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365</v>
      </c>
      <c r="G138" s="32">
        <f t="shared" ref="G138" si="66">G127+G137</f>
        <v>17.27</v>
      </c>
      <c r="H138" s="32">
        <f t="shared" ref="H138" si="67">H127+H137</f>
        <v>15.61</v>
      </c>
      <c r="I138" s="32">
        <f t="shared" ref="I138" si="68">I127+I137</f>
        <v>83.9</v>
      </c>
      <c r="J138" s="32">
        <f t="shared" ref="J138:L138" si="69">J127+J137</f>
        <v>584.88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210</v>
      </c>
      <c r="G139" s="40">
        <v>7.31</v>
      </c>
      <c r="H139" s="40">
        <v>10.98</v>
      </c>
      <c r="I139" s="40">
        <v>39.200000000000003</v>
      </c>
      <c r="J139" s="40">
        <v>286</v>
      </c>
      <c r="K139" s="41">
        <v>182</v>
      </c>
      <c r="L139" s="40"/>
    </row>
    <row r="140" spans="1:12" ht="15">
      <c r="A140" s="23"/>
      <c r="B140" s="15"/>
      <c r="C140" s="11"/>
      <c r="D140" s="6" t="s">
        <v>21</v>
      </c>
      <c r="E140" s="42" t="s">
        <v>65</v>
      </c>
      <c r="F140" s="43" t="s">
        <v>66</v>
      </c>
      <c r="G140" s="43">
        <v>5.39</v>
      </c>
      <c r="H140" s="43">
        <v>9.6</v>
      </c>
      <c r="I140" s="43">
        <v>1.02</v>
      </c>
      <c r="J140" s="43">
        <v>132.28</v>
      </c>
      <c r="K140" s="44">
        <v>210</v>
      </c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 t="s">
        <v>57</v>
      </c>
      <c r="G141" s="43">
        <v>0.2</v>
      </c>
      <c r="H141" s="43">
        <v>0.02</v>
      </c>
      <c r="I141" s="43">
        <v>13.6</v>
      </c>
      <c r="J141" s="43">
        <v>56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3.04</v>
      </c>
      <c r="H142" s="43">
        <v>0.36</v>
      </c>
      <c r="I142" s="43">
        <v>19.88</v>
      </c>
      <c r="J142" s="43">
        <v>93.6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50</v>
      </c>
      <c r="F144" s="43">
        <v>20</v>
      </c>
      <c r="G144" s="43">
        <v>1.27</v>
      </c>
      <c r="H144" s="43">
        <v>0.13</v>
      </c>
      <c r="I144" s="43">
        <v>11</v>
      </c>
      <c r="J144" s="43">
        <v>50.6</v>
      </c>
      <c r="K144" s="44" t="s">
        <v>41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270</v>
      </c>
      <c r="G146" s="19">
        <f t="shared" ref="G146:J146" si="70">SUM(G139:G145)</f>
        <v>17.209999999999997</v>
      </c>
      <c r="H146" s="19">
        <f t="shared" si="70"/>
        <v>21.089999999999996</v>
      </c>
      <c r="I146" s="19">
        <f t="shared" si="70"/>
        <v>84.7</v>
      </c>
      <c r="J146" s="19">
        <f t="shared" si="70"/>
        <v>618.48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270</v>
      </c>
      <c r="G157" s="32">
        <f t="shared" ref="G157" si="74">G146+G156</f>
        <v>17.209999999999997</v>
      </c>
      <c r="H157" s="32">
        <f t="shared" ref="H157" si="75">H146+H156</f>
        <v>21.089999999999996</v>
      </c>
      <c r="I157" s="32">
        <f t="shared" ref="I157" si="76">I146+I156</f>
        <v>84.7</v>
      </c>
      <c r="J157" s="32">
        <f t="shared" ref="J157:L157" si="77">J146+J156</f>
        <v>618.48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20.5</v>
      </c>
      <c r="H158" s="40">
        <v>14.3</v>
      </c>
      <c r="I158" s="40">
        <v>32.979999999999997</v>
      </c>
      <c r="J158" s="40">
        <v>342</v>
      </c>
      <c r="K158" s="41">
        <v>222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 t="s">
        <v>57</v>
      </c>
      <c r="G160" s="43">
        <v>0.2</v>
      </c>
      <c r="H160" s="43">
        <v>0</v>
      </c>
      <c r="I160" s="43">
        <v>13.6</v>
      </c>
      <c r="J160" s="43">
        <v>56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60</v>
      </c>
      <c r="G161" s="43">
        <v>2.61</v>
      </c>
      <c r="H161" s="43">
        <v>4.22</v>
      </c>
      <c r="I161" s="43">
        <v>31.34</v>
      </c>
      <c r="J161" s="43">
        <v>170.18</v>
      </c>
      <c r="K161" s="44">
        <v>2</v>
      </c>
      <c r="L161" s="43"/>
    </row>
    <row r="162" spans="1:12" ht="1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78">SUM(G158:G164)</f>
        <v>23.709999999999997</v>
      </c>
      <c r="H165" s="19">
        <f t="shared" si="78"/>
        <v>18.919999999999998</v>
      </c>
      <c r="I165" s="19">
        <f t="shared" si="78"/>
        <v>87.72</v>
      </c>
      <c r="J165" s="19">
        <f t="shared" si="78"/>
        <v>615.18000000000006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310</v>
      </c>
      <c r="G176" s="32">
        <f t="shared" ref="G176" si="82">G165+G175</f>
        <v>23.709999999999997</v>
      </c>
      <c r="H176" s="32">
        <f t="shared" ref="H176" si="83">H165+H175</f>
        <v>18.919999999999998</v>
      </c>
      <c r="I176" s="32">
        <f t="shared" ref="I176" si="84">I165+I175</f>
        <v>87.72</v>
      </c>
      <c r="J176" s="32">
        <f t="shared" ref="J176:L176" si="85">J165+J175</f>
        <v>615.18000000000006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 t="s">
        <v>69</v>
      </c>
      <c r="G177" s="40">
        <v>13.14</v>
      </c>
      <c r="H177" s="40">
        <v>11.14</v>
      </c>
      <c r="I177" s="40">
        <v>3.87</v>
      </c>
      <c r="J177" s="40">
        <v>168.3</v>
      </c>
      <c r="K177" s="41" t="s">
        <v>70</v>
      </c>
      <c r="L177" s="40"/>
    </row>
    <row r="178" spans="1:12" ht="15">
      <c r="A178" s="23"/>
      <c r="B178" s="15"/>
      <c r="C178" s="11"/>
      <c r="D178" s="51" t="s">
        <v>26</v>
      </c>
      <c r="E178" s="42" t="s">
        <v>44</v>
      </c>
      <c r="F178" s="43">
        <v>60</v>
      </c>
      <c r="G178" s="43">
        <v>0.91</v>
      </c>
      <c r="H178" s="43">
        <v>5.72</v>
      </c>
      <c r="I178" s="43">
        <v>4.57</v>
      </c>
      <c r="J178" s="43">
        <v>80.28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 t="s">
        <v>48</v>
      </c>
      <c r="G179" s="43">
        <v>0.2</v>
      </c>
      <c r="H179" s="43">
        <v>0</v>
      </c>
      <c r="I179" s="43">
        <v>13.6</v>
      </c>
      <c r="J179" s="43">
        <v>56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3.04</v>
      </c>
      <c r="H180" s="43">
        <v>0.36</v>
      </c>
      <c r="I180" s="43">
        <v>19.88</v>
      </c>
      <c r="J180" s="43">
        <v>93.6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51" t="s">
        <v>21</v>
      </c>
      <c r="E182" s="42" t="s">
        <v>62</v>
      </c>
      <c r="F182" s="43">
        <v>150</v>
      </c>
      <c r="G182" s="43">
        <v>4.58</v>
      </c>
      <c r="H182" s="43">
        <v>5.01</v>
      </c>
      <c r="I182" s="43">
        <v>20.52</v>
      </c>
      <c r="J182" s="43">
        <v>145.5</v>
      </c>
      <c r="K182" s="44">
        <v>303</v>
      </c>
      <c r="L182" s="43"/>
    </row>
    <row r="183" spans="1:12" ht="15">
      <c r="A183" s="23"/>
      <c r="B183" s="15"/>
      <c r="C183" s="11"/>
      <c r="D183" s="51" t="s">
        <v>23</v>
      </c>
      <c r="E183" s="42" t="s">
        <v>50</v>
      </c>
      <c r="F183" s="43">
        <v>20</v>
      </c>
      <c r="G183" s="43">
        <v>1.27</v>
      </c>
      <c r="H183" s="43">
        <v>0.13</v>
      </c>
      <c r="I183" s="43">
        <v>11</v>
      </c>
      <c r="J183" s="43">
        <v>50.6</v>
      </c>
      <c r="K183" s="44" t="s">
        <v>41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270</v>
      </c>
      <c r="G184" s="19">
        <f t="shared" ref="G184:J184" si="86">SUM(G177:G183)</f>
        <v>23.139999999999997</v>
      </c>
      <c r="H184" s="19">
        <f t="shared" si="86"/>
        <v>22.359999999999996</v>
      </c>
      <c r="I184" s="19">
        <f t="shared" si="86"/>
        <v>73.44</v>
      </c>
      <c r="J184" s="19">
        <f t="shared" si="86"/>
        <v>594.28000000000009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270</v>
      </c>
      <c r="G195" s="32">
        <f t="shared" ref="G195" si="90">G184+G194</f>
        <v>23.139999999999997</v>
      </c>
      <c r="H195" s="32">
        <f t="shared" ref="H195" si="91">H184+H194</f>
        <v>22.359999999999996</v>
      </c>
      <c r="I195" s="32">
        <f t="shared" ref="I195" si="92">I184+I194</f>
        <v>73.44</v>
      </c>
      <c r="J195" s="32">
        <f t="shared" ref="J195:L195" si="93">J184+J194</f>
        <v>594.28000000000009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335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19.664000000000001</v>
      </c>
      <c r="H196" s="34">
        <f t="shared" si="94"/>
        <v>20.148999999999997</v>
      </c>
      <c r="I196" s="34">
        <f t="shared" si="94"/>
        <v>83.772000000000006</v>
      </c>
      <c r="J196" s="34">
        <f t="shared" si="94"/>
        <v>603.03700000000003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2024-11-05T05:29:28Z</dcterms:modified>
</cp:coreProperties>
</file>