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Двусмен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0" i="1"/>
  <c r="I50"/>
  <c r="H50"/>
  <c r="G50"/>
  <c r="F50"/>
  <c r="J43"/>
  <c r="I43"/>
  <c r="H43"/>
  <c r="G43"/>
  <c r="F43"/>
  <c r="G36"/>
  <c r="F36"/>
  <c r="J27"/>
  <c r="I27"/>
  <c r="H27"/>
  <c r="G27"/>
  <c r="F27"/>
  <c r="E27"/>
  <c r="J17"/>
  <c r="I17"/>
  <c r="H17"/>
  <c r="G17"/>
  <c r="F17"/>
  <c r="J10"/>
  <c r="I10"/>
  <c r="H10"/>
  <c r="G10"/>
  <c r="F10"/>
</calcChain>
</file>

<file path=xl/sharedStrings.xml><?xml version="1.0" encoding="utf-8"?>
<sst xmlns="http://schemas.openxmlformats.org/spreadsheetml/2006/main" count="138" uniqueCount="60">
  <si>
    <t>Школа</t>
  </si>
  <si>
    <t>Отд./корп</t>
  </si>
  <si>
    <t>День</t>
  </si>
  <si>
    <t>МБОУ школа № 4</t>
  </si>
  <si>
    <t>04.03.2022г.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</si>
  <si>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</si>
  <si>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</si>
  <si>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</si>
  <si>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</si>
  <si>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</si>
  <si>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</si>
  <si>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</si>
  <si>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</si>
  <si>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</si>
  <si>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</si>
  <si>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 1- 4 классы</t>
  </si>
  <si>
    <t>овощи</t>
  </si>
  <si>
    <t>Салат из белокоч капусты с яблоками</t>
  </si>
  <si>
    <t>2 блюдо</t>
  </si>
  <si>
    <t>290/331</t>
  </si>
  <si>
    <t>Филе цыпленка, тушенное в соусе</t>
  </si>
  <si>
    <t>50/50</t>
  </si>
  <si>
    <t>гарнир</t>
  </si>
  <si>
    <t>Каша вязкая гречневая</t>
  </si>
  <si>
    <t>хлеб белый</t>
  </si>
  <si>
    <t>ПР</t>
  </si>
  <si>
    <t>Хлеб пшеничный</t>
  </si>
  <si>
    <t>хлеб черн.</t>
  </si>
  <si>
    <t>Хлеб ржано-пшеничный</t>
  </si>
  <si>
    <t>гор. напиток</t>
  </si>
  <si>
    <t>Чай с сахаром и лимоном</t>
  </si>
  <si>
    <t>200/15/7</t>
  </si>
  <si>
    <t>Итого:</t>
  </si>
  <si>
    <t>Завтрак  льготные категории 5-11 классы</t>
  </si>
  <si>
    <t>ИТОГО ЗА ЗАВТРАК:</t>
  </si>
  <si>
    <t>Обед 2 смена</t>
  </si>
  <si>
    <t>Овощи свежие</t>
  </si>
  <si>
    <t>Обед  2 смена</t>
  </si>
  <si>
    <t>1 блюдо</t>
  </si>
  <si>
    <t>Борщ с капустой и картофелем</t>
  </si>
  <si>
    <t>Рыба, тушенная в томате с овощами</t>
  </si>
  <si>
    <t>Пюре картофельное</t>
  </si>
  <si>
    <t>Хлеб рж.-пшеничный</t>
  </si>
  <si>
    <t>-</t>
  </si>
  <si>
    <t>напиток</t>
  </si>
  <si>
    <t>Кисель из сока плодового натурального</t>
  </si>
  <si>
    <t>фрукты</t>
  </si>
  <si>
    <t>Фрукты по сезону</t>
  </si>
  <si>
    <t>ИТОГО:</t>
  </si>
  <si>
    <t>Овощи соленые</t>
  </si>
  <si>
    <t>Обед льготные категории</t>
  </si>
  <si>
    <t>Рыба, тушеная в томате с овощами</t>
  </si>
  <si>
    <t xml:space="preserve">хлеб чёрн. </t>
  </si>
  <si>
    <t>Хлеб рж.-пшеничн.</t>
  </si>
  <si>
    <t>Кисель из сока плодового</t>
  </si>
  <si>
    <t>Фрукты Яблоко</t>
  </si>
  <si>
    <t>ИТОГО ЗА ОБЕД:</t>
  </si>
  <si>
    <t>Полдник  1- 4 классы</t>
  </si>
  <si>
    <t>Полдник  5-11 классы льготной категории</t>
  </si>
  <si>
    <t>ИТОГО :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</si>
</sst>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2" fillId="0" borderId="6" xfId="0" applyFont="1" applyBorder="1"/>
    <xf numFmtId="0" fontId="1" fillId="0" borderId="7" xfId="0" applyFont="1" applyBorder="1"/>
    <xf numFmtId="0" fontId="1" fillId="0" borderId="0" xfId="0" applyFont="1"/>
    <xf numFmtId="0" fontId="1" fillId="0" borderId="8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2" fillId="0" borderId="1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10" xfId="0" applyFont="1" applyBorder="1" applyAlignment="1">
      <alignment vertical="top"/>
    </xf>
    <xf numFmtId="0" fontId="1" fillId="0" borderId="11" xfId="0" applyFont="1" applyBorder="1"/>
    <xf numFmtId="0" fontId="2" fillId="0" borderId="11" xfId="0" applyFont="1" applyBorder="1" applyAlignment="1">
      <alignment horizontal="left"/>
    </xf>
    <xf numFmtId="0" fontId="2" fillId="0" borderId="11" xfId="0" applyFont="1" applyBorder="1" applyAlignment="1">
      <alignment wrapText="1"/>
    </xf>
    <xf numFmtId="0" fontId="2" fillId="0" borderId="11" xfId="0" applyFont="1" applyBorder="1" applyAlignment="1">
      <alignment horizontal="right" wrapText="1"/>
    </xf>
    <xf numFmtId="2" fontId="1" fillId="0" borderId="11" xfId="0" applyNumberFormat="1" applyFont="1" applyBorder="1"/>
    <xf numFmtId="0" fontId="2" fillId="0" borderId="12" xfId="0" applyFont="1" applyBorder="1" applyAlignment="1">
      <alignment horizontal="right" wrapText="1"/>
    </xf>
    <xf numFmtId="0" fontId="1" fillId="0" borderId="13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1" fillId="0" borderId="6" xfId="0" applyFont="1" applyBorder="1" applyAlignment="1">
      <alignment wrapText="1"/>
    </xf>
    <xf numFmtId="2" fontId="1" fillId="0" borderId="6" xfId="0" applyNumberFormat="1" applyFont="1" applyBorder="1"/>
    <xf numFmtId="0" fontId="1" fillId="0" borderId="14" xfId="0" applyFont="1" applyBorder="1" applyAlignment="1">
      <alignment horizontal="left" vertical="top" wrapText="1"/>
    </xf>
    <xf numFmtId="0" fontId="1" fillId="0" borderId="2" xfId="0" applyFont="1" applyBorder="1" applyAlignment="1">
      <alignment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vertical="top"/>
    </xf>
    <xf numFmtId="0" fontId="1" fillId="0" borderId="17" xfId="0" applyFont="1" applyBorder="1"/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 vertical="center"/>
    </xf>
    <xf numFmtId="0" fontId="1" fillId="0" borderId="17" xfId="0" applyFont="1" applyBorder="1" applyAlignment="1">
      <alignment horizontal="right" wrapText="1"/>
    </xf>
    <xf numFmtId="2" fontId="1" fillId="0" borderId="17" xfId="0" applyNumberFormat="1" applyFont="1" applyBorder="1"/>
    <xf numFmtId="0" fontId="1" fillId="0" borderId="19" xfId="0" applyFont="1" applyBorder="1" applyAlignment="1">
      <alignment horizontal="right" wrapText="1"/>
    </xf>
    <xf numFmtId="0" fontId="1" fillId="0" borderId="13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20" xfId="0" applyFont="1" applyBorder="1"/>
    <xf numFmtId="0" fontId="2" fillId="0" borderId="6" xfId="0" applyFont="1" applyBorder="1" applyAlignment="1">
      <alignment wrapText="1"/>
    </xf>
    <xf numFmtId="2" fontId="1" fillId="0" borderId="20" xfId="0" applyNumberFormat="1" applyFont="1" applyBorder="1"/>
    <xf numFmtId="0" fontId="2" fillId="0" borderId="9" xfId="0" applyFont="1" applyBorder="1"/>
    <xf numFmtId="0" fontId="1" fillId="0" borderId="1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vertical="top" wrapText="1"/>
    </xf>
    <xf numFmtId="0" fontId="1" fillId="0" borderId="0" xfId="0" applyFont="1" applyBorder="1"/>
    <xf numFmtId="0" fontId="3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1" fillId="0" borderId="21" xfId="0" applyFont="1" applyBorder="1" applyAlignment="1">
      <alignment vertical="top" wrapText="1"/>
    </xf>
    <xf numFmtId="0" fontId="2" fillId="0" borderId="17" xfId="0" applyFont="1" applyBorder="1"/>
    <xf numFmtId="0" fontId="1" fillId="0" borderId="19" xfId="0" applyFont="1" applyBorder="1"/>
    <xf numFmtId="0" fontId="1" fillId="0" borderId="22" xfId="0" applyFont="1" applyBorder="1"/>
    <xf numFmtId="0" fontId="1" fillId="0" borderId="6" xfId="0" applyFont="1" applyBorder="1" applyAlignment="1">
      <alignment horizontal="left"/>
    </xf>
    <xf numFmtId="0" fontId="1" fillId="0" borderId="4" xfId="0" applyFont="1" applyBorder="1"/>
    <xf numFmtId="0" fontId="1" fillId="0" borderId="1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3" xfId="0" applyFont="1" applyBorder="1"/>
    <xf numFmtId="0" fontId="1" fillId="0" borderId="17" xfId="0" applyFont="1" applyBorder="1" applyAlignment="1">
      <alignment horizontal="left" vertical="top" wrapText="1"/>
    </xf>
    <xf numFmtId="0" fontId="1" fillId="0" borderId="17" xfId="0" applyFont="1" applyBorder="1" applyAlignment="1">
      <alignment vertical="center"/>
    </xf>
    <xf numFmtId="0" fontId="1" fillId="0" borderId="20" xfId="0" applyFont="1" applyBorder="1" applyAlignment="1">
      <alignment horizontal="left" vertical="top"/>
    </xf>
    <xf numFmtId="0" fontId="1" fillId="0" borderId="20" xfId="0" applyFont="1" applyBorder="1" applyAlignment="1">
      <alignment wrapText="1"/>
    </xf>
    <xf numFmtId="0" fontId="1" fillId="0" borderId="24" xfId="0" applyFont="1" applyBorder="1"/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wrapText="1"/>
    </xf>
    <xf numFmtId="0" fontId="2" fillId="0" borderId="17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tabSelected="1" workbookViewId="0">
      <selection activeCell="N10" sqref="N10"/>
    </sheetView>
  </sheetViews>
  <sheetFormatPr defaultRowHeight="15"/>
  <cols>
    <col min="1" max="1" width="14.42578125" customWidth="1"/>
    <col min="2" max="2" width="15.28515625" customWidth="1"/>
    <col min="4" max="4" width="42.28515625" customWidth="1"/>
    <col min="5" max="5" width="10.42578125" customWidth="1"/>
    <col min="6" max="6" width="8.42578125" customWidth="1"/>
    <col min="7" max="7" width="13.5703125" bestFit="1" customWidth="1"/>
    <col min="10" max="10" width="11.7109375" customWidth="1"/>
  </cols>
  <sheetData>
    <row r="1" spans="1:10">
      <c r="A1" s="2" t="s">
        <v>0</v>
      </c>
      <c r="B1" s="8" t="s">
        <v>3</v>
      </c>
      <c r="C1" s="9"/>
      <c r="D1" s="10"/>
      <c r="E1" s="1" t="s">
        <v>1</v>
      </c>
      <c r="F1" s="3"/>
      <c r="G1" s="1"/>
      <c r="H1" s="1"/>
      <c r="I1" s="1" t="s">
        <v>2</v>
      </c>
      <c r="J1" s="4" t="s">
        <v>4</v>
      </c>
    </row>
    <row r="2" spans="1:10" ht="15.75" thickBot="1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 s="15" customFormat="1">
      <c r="A3" s="11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3" t="s">
        <v>11</v>
      </c>
      <c r="H3" s="12" t="s">
        <v>12</v>
      </c>
      <c r="I3" s="12" t="s">
        <v>13</v>
      </c>
      <c r="J3" s="14" t="s">
        <v>14</v>
      </c>
    </row>
    <row r="4" spans="1:10" s="15" customFormat="1">
      <c r="A4" s="16" t="s">
        <v>15</v>
      </c>
      <c r="B4" s="17" t="s">
        <v>16</v>
      </c>
      <c r="C4" s="18">
        <v>46</v>
      </c>
      <c r="D4" s="19" t="s">
        <v>17</v>
      </c>
      <c r="E4" s="17">
        <v>60</v>
      </c>
      <c r="F4" s="20">
        <v>5.5</v>
      </c>
      <c r="G4" s="21">
        <v>80.28</v>
      </c>
      <c r="H4" s="17">
        <v>1.02</v>
      </c>
      <c r="I4" s="17">
        <v>3</v>
      </c>
      <c r="J4" s="22">
        <v>8.7200000000000006</v>
      </c>
    </row>
    <row r="5" spans="1:10" s="15" customFormat="1" ht="19.5" customHeight="1">
      <c r="A5" s="16"/>
      <c r="B5" s="17" t="s">
        <v>18</v>
      </c>
      <c r="C5" s="23" t="s">
        <v>19</v>
      </c>
      <c r="D5" s="19" t="s">
        <v>20</v>
      </c>
      <c r="E5" s="24" t="s">
        <v>21</v>
      </c>
      <c r="F5" s="17">
        <v>40.01</v>
      </c>
      <c r="G5" s="21">
        <v>153</v>
      </c>
      <c r="H5" s="17">
        <v>11.94</v>
      </c>
      <c r="I5" s="17">
        <v>10.119999999999999</v>
      </c>
      <c r="J5" s="22">
        <v>3.51</v>
      </c>
    </row>
    <row r="6" spans="1:10" s="15" customFormat="1">
      <c r="A6" s="16"/>
      <c r="B6" s="17" t="s">
        <v>22</v>
      </c>
      <c r="C6" s="23">
        <v>303</v>
      </c>
      <c r="D6" s="19" t="s">
        <v>23</v>
      </c>
      <c r="E6" s="17">
        <v>150</v>
      </c>
      <c r="F6" s="20">
        <v>9.07</v>
      </c>
      <c r="G6" s="21">
        <v>145.5</v>
      </c>
      <c r="H6" s="17">
        <v>4.58</v>
      </c>
      <c r="I6" s="17">
        <v>5.01</v>
      </c>
      <c r="J6" s="22">
        <v>20.52</v>
      </c>
    </row>
    <row r="7" spans="1:10" s="15" customFormat="1">
      <c r="A7" s="16"/>
      <c r="B7" s="17" t="s">
        <v>24</v>
      </c>
      <c r="C7" s="25" t="s">
        <v>25</v>
      </c>
      <c r="D7" s="19" t="s">
        <v>26</v>
      </c>
      <c r="E7" s="17">
        <v>35</v>
      </c>
      <c r="F7" s="17">
        <v>1.45</v>
      </c>
      <c r="G7" s="21">
        <v>117.5</v>
      </c>
      <c r="H7" s="17">
        <v>3.2</v>
      </c>
      <c r="I7" s="17">
        <v>0.36</v>
      </c>
      <c r="J7" s="22">
        <v>25</v>
      </c>
    </row>
    <row r="8" spans="1:10" s="15" customFormat="1">
      <c r="A8" s="16"/>
      <c r="B8" s="17" t="s">
        <v>27</v>
      </c>
      <c r="C8" s="25" t="s">
        <v>25</v>
      </c>
      <c r="D8" s="19" t="s">
        <v>28</v>
      </c>
      <c r="E8" s="19">
        <v>22</v>
      </c>
      <c r="F8" s="17">
        <v>1.25</v>
      </c>
      <c r="G8" s="26">
        <v>50.6</v>
      </c>
      <c r="H8" s="19">
        <v>1.27</v>
      </c>
      <c r="I8" s="19">
        <v>0.13</v>
      </c>
      <c r="J8" s="27">
        <v>11</v>
      </c>
    </row>
    <row r="9" spans="1:10" s="15" customFormat="1">
      <c r="A9" s="16"/>
      <c r="B9" s="17" t="s">
        <v>29</v>
      </c>
      <c r="C9" s="25">
        <v>377</v>
      </c>
      <c r="D9" s="19" t="s">
        <v>30</v>
      </c>
      <c r="E9" s="28" t="s">
        <v>31</v>
      </c>
      <c r="F9" s="17">
        <v>2.85</v>
      </c>
      <c r="G9" s="26">
        <v>56</v>
      </c>
      <c r="H9" s="19">
        <v>0.2</v>
      </c>
      <c r="I9" s="19">
        <v>0</v>
      </c>
      <c r="J9" s="27">
        <v>13.6</v>
      </c>
    </row>
    <row r="10" spans="1:10" s="15" customFormat="1" ht="15.75" thickBot="1">
      <c r="A10" s="29"/>
      <c r="B10" s="30" t="s">
        <v>32</v>
      </c>
      <c r="C10" s="31"/>
      <c r="D10" s="32"/>
      <c r="E10" s="33">
        <v>572</v>
      </c>
      <c r="F10" s="34">
        <f>SUM(F4:F9)</f>
        <v>60.13</v>
      </c>
      <c r="G10" s="33">
        <f t="shared" ref="G10:J10" si="0">SUM(G4:G9)</f>
        <v>602.88</v>
      </c>
      <c r="H10" s="33">
        <f t="shared" si="0"/>
        <v>22.209999999999997</v>
      </c>
      <c r="I10" s="33">
        <f t="shared" si="0"/>
        <v>18.619999999999997</v>
      </c>
      <c r="J10" s="35">
        <f t="shared" si="0"/>
        <v>82.35</v>
      </c>
    </row>
    <row r="11" spans="1:10" s="15" customFormat="1">
      <c r="A11" s="36" t="s">
        <v>33</v>
      </c>
      <c r="B11" s="12" t="s">
        <v>16</v>
      </c>
      <c r="C11" s="37">
        <v>46</v>
      </c>
      <c r="D11" s="38" t="s">
        <v>17</v>
      </c>
      <c r="E11" s="12">
        <v>60</v>
      </c>
      <c r="F11" s="39">
        <v>5.5</v>
      </c>
      <c r="G11" s="12">
        <v>80.28</v>
      </c>
      <c r="H11" s="12">
        <v>1.02</v>
      </c>
      <c r="I11" s="12">
        <v>3</v>
      </c>
      <c r="J11" s="14">
        <v>8.7200000000000006</v>
      </c>
    </row>
    <row r="12" spans="1:10" s="15" customFormat="1">
      <c r="A12" s="40"/>
      <c r="B12" s="17" t="s">
        <v>18</v>
      </c>
      <c r="C12" s="23" t="s">
        <v>19</v>
      </c>
      <c r="D12" s="41" t="s">
        <v>20</v>
      </c>
      <c r="E12" s="24" t="s">
        <v>21</v>
      </c>
      <c r="F12" s="17">
        <v>40.01</v>
      </c>
      <c r="G12" s="17">
        <v>153</v>
      </c>
      <c r="H12" s="17">
        <v>11.94</v>
      </c>
      <c r="I12" s="17">
        <v>10.119999999999999</v>
      </c>
      <c r="J12" s="22">
        <v>3.51</v>
      </c>
    </row>
    <row r="13" spans="1:10" s="15" customFormat="1" ht="15" customHeight="1">
      <c r="A13" s="40"/>
      <c r="B13" s="17" t="s">
        <v>22</v>
      </c>
      <c r="C13" s="23">
        <v>303</v>
      </c>
      <c r="D13" s="41" t="s">
        <v>23</v>
      </c>
      <c r="E13" s="17">
        <v>150</v>
      </c>
      <c r="F13" s="20">
        <v>9.07</v>
      </c>
      <c r="G13" s="17">
        <v>145.5</v>
      </c>
      <c r="H13" s="17">
        <v>4.58</v>
      </c>
      <c r="I13" s="17">
        <v>5.01</v>
      </c>
      <c r="J13" s="22">
        <v>20.52</v>
      </c>
    </row>
    <row r="14" spans="1:10" s="15" customFormat="1">
      <c r="A14" s="40"/>
      <c r="B14" s="17" t="s">
        <v>24</v>
      </c>
      <c r="C14" s="25" t="s">
        <v>25</v>
      </c>
      <c r="D14" s="41" t="s">
        <v>26</v>
      </c>
      <c r="E14" s="17">
        <v>32</v>
      </c>
      <c r="F14" s="17">
        <v>1.32</v>
      </c>
      <c r="G14" s="17">
        <v>117.5</v>
      </c>
      <c r="H14" s="17">
        <v>3.2</v>
      </c>
      <c r="I14" s="17">
        <v>0.36</v>
      </c>
      <c r="J14" s="22">
        <v>25</v>
      </c>
    </row>
    <row r="15" spans="1:10" s="15" customFormat="1">
      <c r="A15" s="40"/>
      <c r="B15" s="17" t="s">
        <v>27</v>
      </c>
      <c r="C15" s="25" t="s">
        <v>25</v>
      </c>
      <c r="D15" s="19" t="s">
        <v>28</v>
      </c>
      <c r="E15" s="19">
        <v>22</v>
      </c>
      <c r="F15" s="17">
        <v>1.25</v>
      </c>
      <c r="G15" s="19">
        <v>50.6</v>
      </c>
      <c r="H15" s="19">
        <v>1.27</v>
      </c>
      <c r="I15" s="19">
        <v>0.13</v>
      </c>
      <c r="J15" s="27">
        <v>11</v>
      </c>
    </row>
    <row r="16" spans="1:10" s="15" customFormat="1">
      <c r="A16" s="42"/>
      <c r="B16" s="17" t="s">
        <v>29</v>
      </c>
      <c r="C16" s="25">
        <v>377</v>
      </c>
      <c r="D16" s="19" t="s">
        <v>30</v>
      </c>
      <c r="E16" s="28" t="s">
        <v>31</v>
      </c>
      <c r="F16" s="17">
        <v>2.85</v>
      </c>
      <c r="G16" s="19">
        <v>56</v>
      </c>
      <c r="H16" s="19">
        <v>0.2</v>
      </c>
      <c r="I16" s="19">
        <v>0</v>
      </c>
      <c r="J16" s="27">
        <v>13.6</v>
      </c>
    </row>
    <row r="17" spans="1:10" s="15" customFormat="1" ht="15.75" thickBot="1">
      <c r="A17" s="43"/>
      <c r="B17" s="44"/>
      <c r="C17" s="45"/>
      <c r="D17" s="46" t="s">
        <v>34</v>
      </c>
      <c r="E17" s="47">
        <v>572</v>
      </c>
      <c r="F17" s="48">
        <f>SUM(F11:F16)</f>
        <v>60</v>
      </c>
      <c r="G17" s="47">
        <f t="shared" ref="G17:J17" si="1">SUM(G11:G16)</f>
        <v>602.88</v>
      </c>
      <c r="H17" s="47">
        <f t="shared" si="1"/>
        <v>22.209999999999997</v>
      </c>
      <c r="I17" s="47">
        <f t="shared" si="1"/>
        <v>18.619999999999997</v>
      </c>
      <c r="J17" s="49">
        <f t="shared" si="1"/>
        <v>82.35</v>
      </c>
    </row>
    <row r="18" spans="1:10" s="15" customFormat="1" ht="15" hidden="1" customHeight="1">
      <c r="A18" s="50" t="s">
        <v>35</v>
      </c>
      <c r="B18" s="12" t="s">
        <v>16</v>
      </c>
      <c r="C18" s="12">
        <v>71</v>
      </c>
      <c r="D18" s="12" t="s">
        <v>36</v>
      </c>
      <c r="E18" s="12">
        <v>26</v>
      </c>
      <c r="F18" s="39"/>
      <c r="G18" s="12">
        <v>80.28</v>
      </c>
      <c r="H18" s="12">
        <v>1.64</v>
      </c>
      <c r="I18" s="12">
        <v>5.05</v>
      </c>
      <c r="J18" s="14">
        <v>8.7200000000000006</v>
      </c>
    </row>
    <row r="19" spans="1:10" s="15" customFormat="1" ht="21" customHeight="1">
      <c r="A19" s="51" t="s">
        <v>37</v>
      </c>
      <c r="B19" s="52" t="s">
        <v>16</v>
      </c>
      <c r="C19" s="37">
        <v>46</v>
      </c>
      <c r="D19" s="53" t="s">
        <v>17</v>
      </c>
      <c r="E19" s="21">
        <v>32</v>
      </c>
      <c r="F19" s="54">
        <v>2.89</v>
      </c>
      <c r="G19" s="21">
        <v>51.42</v>
      </c>
      <c r="H19" s="21">
        <v>1.02</v>
      </c>
      <c r="I19" s="21">
        <v>3</v>
      </c>
      <c r="J19" s="55">
        <v>5.07</v>
      </c>
    </row>
    <row r="20" spans="1:10" s="15" customFormat="1">
      <c r="A20" s="56"/>
      <c r="B20" s="17" t="s">
        <v>38</v>
      </c>
      <c r="C20" s="23">
        <v>82</v>
      </c>
      <c r="D20" s="25" t="s">
        <v>39</v>
      </c>
      <c r="E20" s="17">
        <v>250</v>
      </c>
      <c r="F20" s="20">
        <v>9.89</v>
      </c>
      <c r="G20" s="21">
        <v>91.25</v>
      </c>
      <c r="H20" s="17">
        <v>1.6</v>
      </c>
      <c r="I20" s="17">
        <v>4.96</v>
      </c>
      <c r="J20" s="22">
        <v>8.56</v>
      </c>
    </row>
    <row r="21" spans="1:10" s="15" customFormat="1" ht="15.75" customHeight="1">
      <c r="A21" s="56"/>
      <c r="B21" s="17" t="s">
        <v>18</v>
      </c>
      <c r="C21" s="23">
        <v>229</v>
      </c>
      <c r="D21" s="25" t="s">
        <v>40</v>
      </c>
      <c r="E21" s="57" t="s">
        <v>21</v>
      </c>
      <c r="F21" s="20">
        <v>26.92</v>
      </c>
      <c r="G21" s="21">
        <v>174</v>
      </c>
      <c r="H21" s="17">
        <v>16.739999999999998</v>
      </c>
      <c r="I21" s="17">
        <v>9.93</v>
      </c>
      <c r="J21" s="22">
        <v>5.7</v>
      </c>
    </row>
    <row r="22" spans="1:10" s="15" customFormat="1">
      <c r="A22" s="58"/>
      <c r="B22" s="17" t="s">
        <v>22</v>
      </c>
      <c r="C22" s="23">
        <v>312</v>
      </c>
      <c r="D22" s="25" t="s">
        <v>41</v>
      </c>
      <c r="E22" s="59">
        <v>100</v>
      </c>
      <c r="F22" s="17">
        <v>12.47</v>
      </c>
      <c r="G22" s="26">
        <v>137.25</v>
      </c>
      <c r="H22" s="60">
        <v>3.06</v>
      </c>
      <c r="I22" s="19">
        <v>4.8</v>
      </c>
      <c r="J22" s="27">
        <v>20.440000000000001</v>
      </c>
    </row>
    <row r="23" spans="1:10" s="15" customFormat="1">
      <c r="A23" s="58"/>
      <c r="B23" s="17" t="s">
        <v>24</v>
      </c>
      <c r="C23" s="23" t="s">
        <v>25</v>
      </c>
      <c r="D23" s="25" t="s">
        <v>26</v>
      </c>
      <c r="E23" s="17">
        <v>52</v>
      </c>
      <c r="F23" s="17">
        <v>2.16</v>
      </c>
      <c r="G23" s="21">
        <v>119.78</v>
      </c>
      <c r="H23" s="17">
        <v>4.03</v>
      </c>
      <c r="I23" s="17">
        <v>0.48</v>
      </c>
      <c r="J23" s="22">
        <v>26.34</v>
      </c>
    </row>
    <row r="24" spans="1:10" s="15" customFormat="1" ht="15" customHeight="1">
      <c r="A24" s="58"/>
      <c r="B24" s="17" t="s">
        <v>27</v>
      </c>
      <c r="C24" s="23" t="s">
        <v>25</v>
      </c>
      <c r="D24" s="25" t="s">
        <v>42</v>
      </c>
      <c r="E24" s="17">
        <v>28</v>
      </c>
      <c r="F24" s="61" t="s">
        <v>43</v>
      </c>
      <c r="G24" s="21">
        <v>63.28</v>
      </c>
      <c r="H24" s="17">
        <v>2.2599999999999998</v>
      </c>
      <c r="I24" s="17">
        <v>0.95</v>
      </c>
      <c r="J24" s="22">
        <v>13.9</v>
      </c>
    </row>
    <row r="25" spans="1:10" s="15" customFormat="1" ht="19.5" customHeight="1">
      <c r="A25" s="58"/>
      <c r="B25" s="17" t="s">
        <v>44</v>
      </c>
      <c r="C25" s="23">
        <v>358</v>
      </c>
      <c r="D25" s="25" t="s">
        <v>45</v>
      </c>
      <c r="E25" s="17">
        <v>180</v>
      </c>
      <c r="F25" s="20">
        <v>5.8</v>
      </c>
      <c r="G25" s="21">
        <v>106.2</v>
      </c>
      <c r="H25" s="17">
        <v>0.18</v>
      </c>
      <c r="I25" s="17">
        <v>0</v>
      </c>
      <c r="J25" s="22">
        <v>26.3</v>
      </c>
    </row>
    <row r="26" spans="1:10" s="15" customFormat="1" ht="15" hidden="1" customHeight="1">
      <c r="A26" s="58"/>
      <c r="B26" s="17" t="s">
        <v>46</v>
      </c>
      <c r="C26" s="23"/>
      <c r="D26" s="19" t="s">
        <v>47</v>
      </c>
      <c r="E26" s="17">
        <v>100</v>
      </c>
      <c r="F26" s="20"/>
      <c r="G26" s="21">
        <v>96</v>
      </c>
      <c r="H26" s="17">
        <v>0.5</v>
      </c>
      <c r="I26" s="17">
        <v>0.5</v>
      </c>
      <c r="J26" s="22">
        <v>21</v>
      </c>
    </row>
    <row r="27" spans="1:10" s="15" customFormat="1" ht="15.75" thickBot="1">
      <c r="A27" s="62"/>
      <c r="B27" s="44"/>
      <c r="C27" s="45"/>
      <c r="D27" s="45" t="s">
        <v>48</v>
      </c>
      <c r="E27" s="44">
        <f t="shared" ref="E27" si="2">SUM(E19:E26)</f>
        <v>742</v>
      </c>
      <c r="F27" s="48">
        <f>SUM(F18:F26)</f>
        <v>60.129999999999995</v>
      </c>
      <c r="G27" s="63">
        <f t="shared" ref="G27:J27" si="3">SUM(G19:G26)</f>
        <v>839.18000000000006</v>
      </c>
      <c r="H27" s="44">
        <f t="shared" si="3"/>
        <v>29.39</v>
      </c>
      <c r="I27" s="44">
        <f t="shared" si="3"/>
        <v>24.62</v>
      </c>
      <c r="J27" s="64">
        <f t="shared" si="3"/>
        <v>127.31</v>
      </c>
    </row>
    <row r="28" spans="1:10" s="15" customFormat="1">
      <c r="A28" s="50"/>
      <c r="B28" s="65" t="s">
        <v>16</v>
      </c>
      <c r="C28" s="66">
        <v>70</v>
      </c>
      <c r="D28" s="38" t="s">
        <v>49</v>
      </c>
      <c r="E28" s="12">
        <v>65</v>
      </c>
      <c r="F28" s="12">
        <v>9.67</v>
      </c>
      <c r="G28" s="12">
        <v>101.94</v>
      </c>
      <c r="H28" s="12">
        <v>2.08</v>
      </c>
      <c r="I28" s="12">
        <v>7.19</v>
      </c>
      <c r="J28" s="14">
        <v>14.85</v>
      </c>
    </row>
    <row r="29" spans="1:10" s="15" customFormat="1">
      <c r="A29" s="40" t="s">
        <v>50</v>
      </c>
      <c r="B29" s="67" t="s">
        <v>38</v>
      </c>
      <c r="C29" s="23">
        <v>82</v>
      </c>
      <c r="D29" s="68" t="s">
        <v>39</v>
      </c>
      <c r="E29" s="17">
        <v>250</v>
      </c>
      <c r="F29" s="20">
        <v>9.89</v>
      </c>
      <c r="G29" s="17">
        <v>103.75</v>
      </c>
      <c r="H29" s="17">
        <v>1.6</v>
      </c>
      <c r="I29" s="17">
        <v>4.92</v>
      </c>
      <c r="J29" s="22">
        <v>10.93</v>
      </c>
    </row>
    <row r="30" spans="1:10" s="15" customFormat="1" ht="21" customHeight="1">
      <c r="A30" s="40"/>
      <c r="B30" s="67" t="s">
        <v>18</v>
      </c>
      <c r="C30" s="23">
        <v>229</v>
      </c>
      <c r="D30" s="68" t="s">
        <v>51</v>
      </c>
      <c r="E30" s="24" t="s">
        <v>21</v>
      </c>
      <c r="F30" s="20">
        <v>26.92</v>
      </c>
      <c r="G30" s="17">
        <v>174</v>
      </c>
      <c r="H30" s="17">
        <v>16.14</v>
      </c>
      <c r="I30" s="17">
        <v>8.6300000000000008</v>
      </c>
      <c r="J30" s="22">
        <v>5.7</v>
      </c>
    </row>
    <row r="31" spans="1:10" s="15" customFormat="1">
      <c r="A31" s="40"/>
      <c r="B31" s="67" t="s">
        <v>22</v>
      </c>
      <c r="C31" s="23">
        <v>312</v>
      </c>
      <c r="D31" s="68" t="s">
        <v>41</v>
      </c>
      <c r="E31" s="17">
        <v>180</v>
      </c>
      <c r="F31" s="20">
        <v>22.21</v>
      </c>
      <c r="G31" s="17">
        <v>183</v>
      </c>
      <c r="H31" s="17">
        <v>4.08</v>
      </c>
      <c r="I31" s="17">
        <v>6.4</v>
      </c>
      <c r="J31" s="22">
        <v>27.25</v>
      </c>
    </row>
    <row r="32" spans="1:10" s="15" customFormat="1">
      <c r="A32" s="40"/>
      <c r="B32" s="67" t="s">
        <v>24</v>
      </c>
      <c r="C32" s="23" t="s">
        <v>25</v>
      </c>
      <c r="D32" s="68" t="s">
        <v>26</v>
      </c>
      <c r="E32" s="17">
        <v>70</v>
      </c>
      <c r="F32" s="61" t="s">
        <v>43</v>
      </c>
      <c r="G32" s="17">
        <v>189</v>
      </c>
      <c r="H32" s="17">
        <v>5.32</v>
      </c>
      <c r="I32" s="17">
        <v>0.63</v>
      </c>
      <c r="J32" s="22">
        <v>34.79</v>
      </c>
    </row>
    <row r="33" spans="1:10" s="15" customFormat="1">
      <c r="A33" s="40"/>
      <c r="B33" s="67" t="s">
        <v>52</v>
      </c>
      <c r="C33" s="23" t="s">
        <v>25</v>
      </c>
      <c r="D33" s="68" t="s">
        <v>53</v>
      </c>
      <c r="E33" s="17">
        <v>42</v>
      </c>
      <c r="F33" s="17">
        <v>2.37</v>
      </c>
      <c r="G33" s="17">
        <v>96.6</v>
      </c>
      <c r="H33" s="17">
        <v>3.19</v>
      </c>
      <c r="I33" s="17">
        <v>0.38</v>
      </c>
      <c r="J33" s="22">
        <v>20.87</v>
      </c>
    </row>
    <row r="34" spans="1:10" s="15" customFormat="1">
      <c r="A34" s="40"/>
      <c r="B34" s="67" t="s">
        <v>44</v>
      </c>
      <c r="C34" s="23">
        <v>358</v>
      </c>
      <c r="D34" s="68" t="s">
        <v>54</v>
      </c>
      <c r="E34" s="17">
        <v>200</v>
      </c>
      <c r="F34" s="20">
        <v>6.44</v>
      </c>
      <c r="G34" s="17">
        <v>118</v>
      </c>
      <c r="H34" s="17">
        <v>0.2</v>
      </c>
      <c r="I34" s="17">
        <v>0</v>
      </c>
      <c r="J34" s="22">
        <v>29.9</v>
      </c>
    </row>
    <row r="35" spans="1:10" s="15" customFormat="1">
      <c r="A35" s="40"/>
      <c r="B35" s="67" t="s">
        <v>46</v>
      </c>
      <c r="C35" s="23">
        <v>338</v>
      </c>
      <c r="D35" s="68" t="s">
        <v>55</v>
      </c>
      <c r="E35" s="17">
        <v>100</v>
      </c>
      <c r="F35" s="20">
        <v>7.5</v>
      </c>
      <c r="G35" s="17">
        <v>96</v>
      </c>
      <c r="H35" s="17">
        <v>1.5</v>
      </c>
      <c r="I35" s="17">
        <v>0.5</v>
      </c>
      <c r="J35" s="22">
        <v>21</v>
      </c>
    </row>
    <row r="36" spans="1:10" s="15" customFormat="1" ht="15.75" thickBot="1">
      <c r="A36" s="69"/>
      <c r="B36" s="70"/>
      <c r="C36" s="44"/>
      <c r="D36" s="71" t="s">
        <v>56</v>
      </c>
      <c r="E36" s="72">
        <v>1142</v>
      </c>
      <c r="F36" s="48">
        <f>SUM(F28:F35)</f>
        <v>85</v>
      </c>
      <c r="G36" s="72">
        <f t="shared" ref="G36" si="4">SUM(G28:G35)</f>
        <v>1062.29</v>
      </c>
      <c r="H36" s="44">
        <v>34.11</v>
      </c>
      <c r="I36" s="44">
        <v>28.65</v>
      </c>
      <c r="J36" s="64">
        <v>165.29</v>
      </c>
    </row>
    <row r="37" spans="1:10" s="15" customFormat="1">
      <c r="A37" s="40" t="s">
        <v>57</v>
      </c>
      <c r="B37" s="52" t="s">
        <v>16</v>
      </c>
      <c r="C37" s="73">
        <v>46</v>
      </c>
      <c r="D37" s="74" t="s">
        <v>17</v>
      </c>
      <c r="E37" s="52">
        <v>60</v>
      </c>
      <c r="F37" s="54">
        <v>5.5</v>
      </c>
      <c r="G37" s="52">
        <v>80.28</v>
      </c>
      <c r="H37" s="52">
        <v>1.02</v>
      </c>
      <c r="I37" s="52">
        <v>3</v>
      </c>
      <c r="J37" s="75">
        <v>8.7200000000000006</v>
      </c>
    </row>
    <row r="38" spans="1:10" s="15" customFormat="1">
      <c r="A38" s="40"/>
      <c r="B38" s="17" t="s">
        <v>18</v>
      </c>
      <c r="C38" s="23" t="s">
        <v>19</v>
      </c>
      <c r="D38" s="41" t="s">
        <v>20</v>
      </c>
      <c r="E38" s="24" t="s">
        <v>21</v>
      </c>
      <c r="F38" s="17">
        <v>40.01</v>
      </c>
      <c r="G38" s="17">
        <v>153</v>
      </c>
      <c r="H38" s="17">
        <v>11.94</v>
      </c>
      <c r="I38" s="17">
        <v>10.119999999999999</v>
      </c>
      <c r="J38" s="22">
        <v>3.51</v>
      </c>
    </row>
    <row r="39" spans="1:10" s="15" customFormat="1">
      <c r="A39" s="40"/>
      <c r="B39" s="17" t="s">
        <v>22</v>
      </c>
      <c r="C39" s="23">
        <v>303</v>
      </c>
      <c r="D39" s="41" t="s">
        <v>23</v>
      </c>
      <c r="E39" s="17">
        <v>150</v>
      </c>
      <c r="F39" s="20">
        <v>9.07</v>
      </c>
      <c r="G39" s="17">
        <v>145.5</v>
      </c>
      <c r="H39" s="17">
        <v>4.58</v>
      </c>
      <c r="I39" s="17">
        <v>5.01</v>
      </c>
      <c r="J39" s="22">
        <v>20.52</v>
      </c>
    </row>
    <row r="40" spans="1:10" s="15" customFormat="1">
      <c r="A40" s="40"/>
      <c r="B40" s="17" t="s">
        <v>24</v>
      </c>
      <c r="C40" s="25" t="s">
        <v>25</v>
      </c>
      <c r="D40" s="41" t="s">
        <v>26</v>
      </c>
      <c r="E40" s="17">
        <v>35</v>
      </c>
      <c r="F40" s="17">
        <v>1.45</v>
      </c>
      <c r="G40" s="17">
        <v>117.5</v>
      </c>
      <c r="H40" s="17">
        <v>3.2</v>
      </c>
      <c r="I40" s="17">
        <v>0.36</v>
      </c>
      <c r="J40" s="22">
        <v>25</v>
      </c>
    </row>
    <row r="41" spans="1:10" s="15" customFormat="1">
      <c r="A41" s="40"/>
      <c r="B41" s="17" t="s">
        <v>27</v>
      </c>
      <c r="C41" s="25" t="s">
        <v>25</v>
      </c>
      <c r="D41" s="19" t="s">
        <v>28</v>
      </c>
      <c r="E41" s="19">
        <v>22</v>
      </c>
      <c r="F41" s="17">
        <v>1.25</v>
      </c>
      <c r="G41" s="19">
        <v>50.6</v>
      </c>
      <c r="H41" s="19">
        <v>1.27</v>
      </c>
      <c r="I41" s="19">
        <v>0.13</v>
      </c>
      <c r="J41" s="27">
        <v>11</v>
      </c>
    </row>
    <row r="42" spans="1:10" s="15" customFormat="1">
      <c r="A42" s="42"/>
      <c r="B42" s="17" t="s">
        <v>29</v>
      </c>
      <c r="C42" s="25">
        <v>377</v>
      </c>
      <c r="D42" s="19" t="s">
        <v>30</v>
      </c>
      <c r="E42" s="28" t="s">
        <v>31</v>
      </c>
      <c r="F42" s="17">
        <v>2.85</v>
      </c>
      <c r="G42" s="19">
        <v>56</v>
      </c>
      <c r="H42" s="19">
        <v>0.2</v>
      </c>
      <c r="I42" s="19">
        <v>0</v>
      </c>
      <c r="J42" s="27">
        <v>13.6</v>
      </c>
    </row>
    <row r="43" spans="1:10" s="15" customFormat="1" ht="15.75" thickBot="1">
      <c r="A43" s="43"/>
      <c r="B43" s="44" t="s">
        <v>32</v>
      </c>
      <c r="C43" s="76"/>
      <c r="D43" s="77"/>
      <c r="E43" s="78">
        <v>572</v>
      </c>
      <c r="F43" s="48">
        <f>SUM(F37:F42)</f>
        <v>60.13</v>
      </c>
      <c r="G43" s="47">
        <f t="shared" ref="G43:J43" si="5">SUM(G37:G42)</f>
        <v>602.88</v>
      </c>
      <c r="H43" s="47">
        <f t="shared" si="5"/>
        <v>22.209999999999997</v>
      </c>
      <c r="I43" s="47">
        <f t="shared" si="5"/>
        <v>18.619999999999997</v>
      </c>
      <c r="J43" s="49">
        <f t="shared" si="5"/>
        <v>82.35</v>
      </c>
    </row>
    <row r="44" spans="1:10" s="15" customFormat="1">
      <c r="A44" s="36" t="s">
        <v>58</v>
      </c>
      <c r="B44" s="12" t="s">
        <v>16</v>
      </c>
      <c r="C44" s="37">
        <v>46</v>
      </c>
      <c r="D44" s="38" t="s">
        <v>17</v>
      </c>
      <c r="E44" s="12">
        <v>60</v>
      </c>
      <c r="F44" s="39">
        <v>5.5</v>
      </c>
      <c r="G44" s="13">
        <v>80.28</v>
      </c>
      <c r="H44" s="12">
        <v>1.02</v>
      </c>
      <c r="I44" s="12">
        <v>3</v>
      </c>
      <c r="J44" s="14">
        <v>8.7200000000000006</v>
      </c>
    </row>
    <row r="45" spans="1:10" s="15" customFormat="1">
      <c r="A45" s="40"/>
      <c r="B45" s="17" t="s">
        <v>18</v>
      </c>
      <c r="C45" s="23" t="s">
        <v>19</v>
      </c>
      <c r="D45" s="41" t="s">
        <v>20</v>
      </c>
      <c r="E45" s="24" t="s">
        <v>21</v>
      </c>
      <c r="F45" s="17">
        <v>40.01</v>
      </c>
      <c r="G45" s="21">
        <v>153</v>
      </c>
      <c r="H45" s="17">
        <v>11.94</v>
      </c>
      <c r="I45" s="17">
        <v>10.119999999999999</v>
      </c>
      <c r="J45" s="22">
        <v>3.51</v>
      </c>
    </row>
    <row r="46" spans="1:10" s="15" customFormat="1">
      <c r="A46" s="40"/>
      <c r="B46" s="17" t="s">
        <v>22</v>
      </c>
      <c r="C46" s="23">
        <v>303</v>
      </c>
      <c r="D46" s="41" t="s">
        <v>23</v>
      </c>
      <c r="E46" s="17">
        <v>150</v>
      </c>
      <c r="F46" s="20">
        <v>9.07</v>
      </c>
      <c r="G46" s="21">
        <v>145.5</v>
      </c>
      <c r="H46" s="17">
        <v>4.58</v>
      </c>
      <c r="I46" s="17">
        <v>5.01</v>
      </c>
      <c r="J46" s="22">
        <v>20.52</v>
      </c>
    </row>
    <row r="47" spans="1:10" s="15" customFormat="1">
      <c r="A47" s="40"/>
      <c r="B47" s="17" t="s">
        <v>24</v>
      </c>
      <c r="C47" s="25" t="s">
        <v>25</v>
      </c>
      <c r="D47" s="41" t="s">
        <v>26</v>
      </c>
      <c r="E47" s="17">
        <v>32</v>
      </c>
      <c r="F47" s="17">
        <v>1.32</v>
      </c>
      <c r="G47" s="21">
        <v>117.5</v>
      </c>
      <c r="H47" s="17">
        <v>3.2</v>
      </c>
      <c r="I47" s="17">
        <v>0.36</v>
      </c>
      <c r="J47" s="22">
        <v>25</v>
      </c>
    </row>
    <row r="48" spans="1:10" s="15" customFormat="1">
      <c r="A48" s="40"/>
      <c r="B48" s="17" t="s">
        <v>27</v>
      </c>
      <c r="C48" s="25" t="s">
        <v>25</v>
      </c>
      <c r="D48" s="19" t="s">
        <v>28</v>
      </c>
      <c r="E48" s="19">
        <v>22</v>
      </c>
      <c r="F48" s="17">
        <v>1.25</v>
      </c>
      <c r="G48" s="26">
        <v>50.6</v>
      </c>
      <c r="H48" s="19">
        <v>1.27</v>
      </c>
      <c r="I48" s="19">
        <v>0.13</v>
      </c>
      <c r="J48" s="27">
        <v>11</v>
      </c>
    </row>
    <row r="49" spans="1:10" s="15" customFormat="1">
      <c r="A49" s="42"/>
      <c r="B49" s="17" t="s">
        <v>29</v>
      </c>
      <c r="C49" s="25">
        <v>377</v>
      </c>
      <c r="D49" s="19" t="s">
        <v>30</v>
      </c>
      <c r="E49" s="28" t="s">
        <v>31</v>
      </c>
      <c r="F49" s="17">
        <v>2.85</v>
      </c>
      <c r="G49" s="26">
        <v>56</v>
      </c>
      <c r="H49" s="19">
        <v>0.2</v>
      </c>
      <c r="I49" s="19">
        <v>0</v>
      </c>
      <c r="J49" s="27">
        <v>13.6</v>
      </c>
    </row>
    <row r="50" spans="1:10" s="15" customFormat="1" ht="15.75" thickBot="1">
      <c r="A50" s="43"/>
      <c r="B50" s="44"/>
      <c r="C50" s="45"/>
      <c r="D50" s="46" t="s">
        <v>59</v>
      </c>
      <c r="E50" s="47">
        <v>572</v>
      </c>
      <c r="F50" s="48">
        <f>SUM(F44:F49)</f>
        <v>60</v>
      </c>
      <c r="G50" s="78">
        <f t="shared" ref="G50:J50" si="6">SUM(G44:G49)</f>
        <v>602.88</v>
      </c>
      <c r="H50" s="47">
        <f t="shared" si="6"/>
        <v>22.209999999999997</v>
      </c>
      <c r="I50" s="47">
        <f t="shared" si="6"/>
        <v>18.619999999999997</v>
      </c>
      <c r="J50" s="49">
        <f t="shared" si="6"/>
        <v>82.35</v>
      </c>
    </row>
  </sheetData>
  <mergeCells count="7">
    <mergeCell ref="A37:A42"/>
    <mergeCell ref="A44:A49"/>
    <mergeCell ref="B1:D1"/>
    <mergeCell ref="A4:A9"/>
    <mergeCell ref="A11:A16"/>
    <mergeCell ref="A19:A21"/>
    <mergeCell ref="A29:A36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2022-03-03T07:06:33Z</dcterms:modified>
</cp:coreProperties>
</file>