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50" i="3"/>
  <c r="I50"/>
  <c r="H50"/>
  <c r="G50"/>
  <c r="F50"/>
  <c r="J43"/>
  <c r="I43"/>
  <c r="H43"/>
  <c r="G43"/>
  <c r="F43"/>
  <c r="G36"/>
  <c r="F36"/>
  <c r="J27"/>
  <c r="I27"/>
  <c r="H27"/>
  <c r="G27"/>
  <c r="F27"/>
  <c r="E27"/>
  <c r="J17"/>
  <c r="I17"/>
  <c r="H17"/>
  <c r="G17"/>
  <c r="F17"/>
  <c r="J10"/>
  <c r="I10"/>
  <c r="H10"/>
  <c r="G10"/>
  <c r="F10"/>
  <c r="F311" i="1"/>
  <c r="J160" i="2" l="1"/>
  <c r="I160"/>
  <c r="H160"/>
  <c r="G160"/>
  <c r="F160"/>
  <c r="J228" i="1"/>
  <c r="I228"/>
  <c r="H228"/>
  <c r="G228"/>
  <c r="F228"/>
  <c r="J125" i="2" l="1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<sst xmlns="http://schemas.openxmlformats.org/spreadsheetml/2006/main" count="1210" uniqueCount="166">
  <si>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</si>
  <si>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</si>
  <si>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</si>
  <si>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</si>
  <si>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</si>
  <si>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</si>
  <si>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</si>
  <si>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</si>
  <si>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</si>
  <si>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</si>
  <si>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</si>
  <si>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</si>
  <si>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</si>
  <si>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</si>
  <si>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</si>
  <si>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</si>
  <si>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</si>
  <si>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</si>
  <si>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</si>
  <si>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</si>
  <si>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</si>
  <si>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</si>
  <si>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</si>
  <si>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</si>
  <si>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</si>
  <si>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</si>
  <si>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</si>
  <si>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</si>
  <si>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</si>
  <si>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</si>
  <si>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</si>
  <si>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</si>
  <si>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</si>
  <si>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</si>
  <si>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</si>
  <si>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</si>
  <si>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</si>
  <si>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</si>
  <si>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</si>
  <si>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</si>
  <si>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</si>
  <si>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</si>
  <si>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</si>
  <si>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</si>
  <si>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</si>
  <si>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</si>
  <si>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</si>
  <si>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</si>
  <si>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</si>
  <si>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</si>
  <si>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</si>
  <si>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</si>
  <si>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</si>
  <si>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</si>
  <si>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</si>
  <si>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</si>
  <si>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</si>
  <si>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</si>
  <si>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</si>
  <si>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</si>
  <si>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</si>
  <si>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</si>
  <si>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</si>
  <si>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</si>
  <si>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</si>
  <si>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</si>
  <si>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</si>
  <si>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</si>
  <si>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</si>
  <si>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</si>
  <si>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</si>
  <si>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</si>
  <si>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</si>
  <si>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</si>
  <si>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</si>
  <si>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</si>
  <si>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</si>
  <si>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</si>
  <si>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</si>
  <si>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</si>
  <si>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</si>
  <si>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</si>
  <si>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</si>
  <si>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</si>
  <si>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</si>
  <si>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</si>
  <si>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</si>
  <si>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</si>
  <si>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</si>
  <si>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</si>
  <si>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</si>
  <si>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</si>
  <si>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</si>
  <si>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</si>
  <si>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</si>
  <si>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</si>
  <si>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</si>
  <si>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</si>
  <si>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</si>
  <si>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</si>
  <si>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</si>
  <si>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</si>
  <si>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</si>
  <si>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</si>
  <si>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</si>
  <si>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</si>
  <si>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</si>
  <si>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</si>
  <si>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</si>
  <si>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</si>
  <si>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</si>
  <si>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</si>
  <si>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</si>
  <si>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</si>
  <si>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</si>
  <si>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</si>
  <si>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</si>
  <si>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</si>
  <si>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</si>
  <si>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</si>
  <si>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</si>
  <si>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</si>
  <si>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</si>
  <si>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</si>
  <si>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</si>
  <si>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</si>
  <si>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</si>
  <si>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</si>
  <si>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</si>
  <si>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</si>
  <si>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</si>
  <si>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</si>
  <si>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</si>
  <si>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</si>
  <si>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</si>
  <si>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</si>
  <si>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</si>
  <si>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</si>
  <si>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</si>
  <si>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</si>
  <si>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</si>
  <si>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</si>
  <si>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</si>
  <si>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</si>
  <si>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</si>
  <si>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</si>
  <si>
    <t>Завтрак  1- 4 классы</t>
  </si>
  <si>
    <t>овощи</t>
  </si>
  <si>
    <t>Салат из белокоч капусты с яблоками</t>
  </si>
  <si>
    <t>290/331</t>
  </si>
  <si>
    <t>Филе цыпленка, тушенное в соусе</t>
  </si>
  <si>
    <t>гор. напиток</t>
  </si>
  <si>
    <t>Завтрак  льготные категории 5-11 классы</t>
  </si>
  <si>
    <t>ИТОГО ЗА ЗАВТРАК:</t>
  </si>
  <si>
    <t>Рыба, тушенная в томате с овощами</t>
  </si>
  <si>
    <t>-</t>
  </si>
  <si>
    <t>Фрукты по сезону</t>
  </si>
  <si>
    <t>ИТОГО:</t>
  </si>
  <si>
    <t>Овощи соленые</t>
  </si>
  <si>
    <t>Обед льготные категории</t>
  </si>
  <si>
    <t>Рыба, тушеная в томате с овощами</t>
  </si>
  <si>
    <t>Кисель из сока плодового</t>
  </si>
  <si>
    <t>Фрукты Яблоко</t>
  </si>
  <si>
    <t>Полдник  1- 4 классы</t>
  </si>
  <si>
    <t>Полдник  5-11 классы льготной категории</t>
  </si>
  <si>
    <t>ИТОГО 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</si>
</sst>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8" xfId="0" applyFont="1" applyBorder="1"/>
    <xf numFmtId="0" fontId="4" fillId="0" borderId="13" xfId="0" applyFont="1" applyBorder="1"/>
    <xf numFmtId="0" fontId="3" fillId="0" borderId="13" xfId="0" applyFont="1" applyBorder="1"/>
    <xf numFmtId="0" fontId="4" fillId="0" borderId="14" xfId="0" applyFont="1" applyBorder="1"/>
    <xf numFmtId="0" fontId="4" fillId="0" borderId="0" xfId="0" applyFont="1"/>
    <xf numFmtId="0" fontId="4" fillId="0" borderId="22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1" xfId="0" applyFont="1" applyBorder="1"/>
    <xf numFmtId="0" fontId="4" fillId="0" borderId="10" xfId="0" applyFont="1" applyBorder="1"/>
    <xf numFmtId="0" fontId="4" fillId="0" borderId="2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31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/>
    </xf>
    <xf numFmtId="0" fontId="4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37" xfId="0" applyFont="1" applyBorder="1" applyAlignment="1">
      <alignment wrapText="1"/>
    </xf>
    <xf numFmtId="2" fontId="4" fillId="0" borderId="11" xfId="0" applyNumberFormat="1" applyFont="1" applyBorder="1"/>
    <xf numFmtId="0" fontId="4" fillId="0" borderId="2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wrapText="1"/>
    </xf>
    <xf numFmtId="2" fontId="4" fillId="0" borderId="13" xfId="0" applyNumberFormat="1" applyFont="1" applyBorder="1"/>
    <xf numFmtId="0" fontId="4" fillId="0" borderId="11" xfId="0" applyFont="1" applyBorder="1" applyAlignment="1">
      <alignment horizontal="left"/>
    </xf>
    <xf numFmtId="0" fontId="4" fillId="0" borderId="37" xfId="0" applyFont="1" applyBorder="1" applyAlignment="1">
      <alignment horizontal="left" vertical="center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17" xfId="0" applyFont="1" applyBorder="1"/>
    <xf numFmtId="0" fontId="3" fillId="0" borderId="13" xfId="0" applyFont="1" applyBorder="1" applyAlignment="1">
      <alignment wrapText="1"/>
    </xf>
    <xf numFmtId="2" fontId="4" fillId="0" borderId="17" xfId="0" applyNumberFormat="1" applyFont="1" applyBorder="1"/>
    <xf numFmtId="0" fontId="3" fillId="0" borderId="10" xfId="0" applyFont="1" applyBorder="1"/>
    <xf numFmtId="0" fontId="4" fillId="0" borderId="0" xfId="0" applyFont="1" applyBorder="1"/>
    <xf numFmtId="0" fontId="7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top" wrapText="1"/>
    </xf>
    <xf numFmtId="0" fontId="4" fillId="0" borderId="12" xfId="0" applyFont="1" applyBorder="1"/>
    <xf numFmtId="0" fontId="4" fillId="0" borderId="18" xfId="0" applyFont="1" applyBorder="1" applyAlignment="1">
      <alignment vertical="top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wrapText="1"/>
    </xf>
    <xf numFmtId="0" fontId="5" fillId="0" borderId="14" xfId="0" applyFont="1" applyBorder="1"/>
    <xf numFmtId="0" fontId="5" fillId="0" borderId="17" xfId="0" applyFont="1" applyBorder="1"/>
    <xf numFmtId="2" fontId="5" fillId="0" borderId="17" xfId="0" applyNumberFormat="1" applyFont="1" applyBorder="1"/>
    <xf numFmtId="0" fontId="5" fillId="0" borderId="30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5" fillId="0" borderId="15" xfId="0" applyFont="1" applyBorder="1"/>
    <xf numFmtId="2" fontId="5" fillId="0" borderId="15" xfId="0" applyNumberFormat="1" applyFont="1" applyBorder="1"/>
    <xf numFmtId="0" fontId="5" fillId="0" borderId="16" xfId="0" applyFont="1" applyBorder="1"/>
    <xf numFmtId="0" fontId="5" fillId="0" borderId="38" xfId="0" applyFont="1" applyBorder="1"/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94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95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95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95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95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95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95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95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95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94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95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95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95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95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95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95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95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6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80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80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80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80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80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80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80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80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7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8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8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8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8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8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8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8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9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2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80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80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80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80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80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80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80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80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80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80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80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80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1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7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8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8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8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8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8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8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9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83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80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80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80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80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80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80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80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80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80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80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80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80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80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1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92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93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93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93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93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93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93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93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2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80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80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80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80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0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0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0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0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0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0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0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1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80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80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80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80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80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80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80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88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89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89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89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89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89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89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89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83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80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80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80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80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80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80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80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80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80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80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80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80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80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80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1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83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80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80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80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80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80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80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80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1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83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80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80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80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80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80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80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80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80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80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80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80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80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80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1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2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80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80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80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80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80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80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80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1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83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80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80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80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80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80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80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80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  <mergeCell ref="B199:D199"/>
    <mergeCell ref="A202:A209"/>
    <mergeCell ref="A210:A217"/>
    <mergeCell ref="A219:A228"/>
    <mergeCell ref="B174:D174"/>
    <mergeCell ref="A177:A184"/>
    <mergeCell ref="A286:A292"/>
    <mergeCell ref="A294:A302"/>
    <mergeCell ref="A303:A311"/>
    <mergeCell ref="B242:D242"/>
    <mergeCell ref="A245:A251"/>
    <mergeCell ref="A252:A260"/>
    <mergeCell ref="A261:A269"/>
    <mergeCell ref="B283:D283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94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95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95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95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95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95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95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95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6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80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80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80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80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80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80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80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80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00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1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1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1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1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1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1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1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1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80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80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80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80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80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1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83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80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80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80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80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80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80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80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80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80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80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80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80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80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1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83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80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80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80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80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80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80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80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80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80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80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80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80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80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80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80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1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83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80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80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80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80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80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80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80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80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80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80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1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83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80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80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80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80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80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80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80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80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80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80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80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80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80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1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83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80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80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80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80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80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80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80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  <mergeCell ref="B139:D139"/>
    <mergeCell ref="A142:A150"/>
    <mergeCell ref="A151:A160"/>
    <mergeCell ref="B105:D105"/>
    <mergeCell ref="A108:A115"/>
    <mergeCell ref="A116:A125"/>
    <mergeCell ref="A209:A215"/>
    <mergeCell ref="A217:A225"/>
    <mergeCell ref="B173:D173"/>
    <mergeCell ref="A176:A182"/>
    <mergeCell ref="A183:A191"/>
    <mergeCell ref="B206:D206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A3" sqref="A3:XFD50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5" t="s">
        <v>145</v>
      </c>
      <c r="C1" s="86"/>
      <c r="D1" s="87"/>
      <c r="E1" s="1" t="s">
        <v>13</v>
      </c>
      <c r="F1" s="3"/>
      <c r="G1" s="1"/>
      <c r="H1" s="1"/>
      <c r="I1" s="1" t="s">
        <v>14</v>
      </c>
      <c r="J1" s="79">
        <v>44582</v>
      </c>
    </row>
    <row r="2" spans="1:10" ht="15.75" customHeight="1" thickBot="1"/>
    <row r="3" spans="1:10" s="106" customFormat="1" ht="13.8">
      <c r="A3" s="102" t="s">
        <v>1</v>
      </c>
      <c r="B3" s="103" t="s">
        <v>4</v>
      </c>
      <c r="C3" s="103" t="s">
        <v>5</v>
      </c>
      <c r="D3" s="103" t="s">
        <v>6</v>
      </c>
      <c r="E3" s="103" t="s">
        <v>7</v>
      </c>
      <c r="F3" s="103" t="s">
        <v>8</v>
      </c>
      <c r="G3" s="104" t="s">
        <v>9</v>
      </c>
      <c r="H3" s="103" t="s">
        <v>10</v>
      </c>
      <c r="I3" s="103" t="s">
        <v>11</v>
      </c>
      <c r="J3" s="105" t="s">
        <v>12</v>
      </c>
    </row>
    <row r="4" spans="1:10" s="106" customFormat="1" ht="13.8">
      <c r="A4" s="107" t="s">
        <v>146</v>
      </c>
      <c r="B4" s="108" t="s">
        <v>147</v>
      </c>
      <c r="C4" s="109">
        <v>46</v>
      </c>
      <c r="D4" s="110" t="s">
        <v>148</v>
      </c>
      <c r="E4" s="108">
        <v>60</v>
      </c>
      <c r="F4" s="111">
        <v>5.5</v>
      </c>
      <c r="G4" s="112">
        <v>80.28</v>
      </c>
      <c r="H4" s="108">
        <v>1.02</v>
      </c>
      <c r="I4" s="108">
        <v>3</v>
      </c>
      <c r="J4" s="113">
        <v>8.7200000000000006</v>
      </c>
    </row>
    <row r="5" spans="1:10" s="106" customFormat="1" ht="19.5" customHeight="1">
      <c r="A5" s="114"/>
      <c r="B5" s="108" t="s">
        <v>19</v>
      </c>
      <c r="C5" s="115" t="s">
        <v>149</v>
      </c>
      <c r="D5" s="116" t="s">
        <v>150</v>
      </c>
      <c r="E5" s="117" t="s">
        <v>60</v>
      </c>
      <c r="F5" s="108">
        <v>40.01</v>
      </c>
      <c r="G5" s="112">
        <v>153</v>
      </c>
      <c r="H5" s="108">
        <v>11.94</v>
      </c>
      <c r="I5" s="108">
        <v>10.119999999999999</v>
      </c>
      <c r="J5" s="113">
        <v>3.51</v>
      </c>
    </row>
    <row r="6" spans="1:10" s="106" customFormat="1" ht="13.8">
      <c r="A6" s="114"/>
      <c r="B6" s="108" t="s">
        <v>20</v>
      </c>
      <c r="C6" s="115">
        <v>303</v>
      </c>
      <c r="D6" s="116" t="s">
        <v>118</v>
      </c>
      <c r="E6" s="108">
        <v>150</v>
      </c>
      <c r="F6" s="111">
        <v>9.07</v>
      </c>
      <c r="G6" s="112">
        <v>145.5</v>
      </c>
      <c r="H6" s="108">
        <v>4.58</v>
      </c>
      <c r="I6" s="108">
        <v>5.01</v>
      </c>
      <c r="J6" s="113">
        <v>20.52</v>
      </c>
    </row>
    <row r="7" spans="1:10" s="106" customFormat="1" ht="13.8">
      <c r="A7" s="114"/>
      <c r="B7" s="108" t="s">
        <v>54</v>
      </c>
      <c r="C7" s="34" t="s">
        <v>42</v>
      </c>
      <c r="D7" s="116" t="s">
        <v>51</v>
      </c>
      <c r="E7" s="108">
        <v>35</v>
      </c>
      <c r="F7" s="108">
        <v>1.45</v>
      </c>
      <c r="G7" s="112">
        <v>117.5</v>
      </c>
      <c r="H7" s="108">
        <v>3.2</v>
      </c>
      <c r="I7" s="108">
        <v>0.36</v>
      </c>
      <c r="J7" s="113">
        <v>25</v>
      </c>
    </row>
    <row r="8" spans="1:10" s="106" customFormat="1" ht="13.8">
      <c r="A8" s="114"/>
      <c r="B8" s="108" t="s">
        <v>22</v>
      </c>
      <c r="C8" s="34" t="s">
        <v>42</v>
      </c>
      <c r="D8" s="110" t="s">
        <v>50</v>
      </c>
      <c r="E8" s="110">
        <v>22</v>
      </c>
      <c r="F8" s="108">
        <v>1.25</v>
      </c>
      <c r="G8" s="118">
        <v>50.6</v>
      </c>
      <c r="H8" s="110">
        <v>1.27</v>
      </c>
      <c r="I8" s="110">
        <v>0.13</v>
      </c>
      <c r="J8" s="119">
        <v>11</v>
      </c>
    </row>
    <row r="9" spans="1:10" s="106" customFormat="1" ht="13.8">
      <c r="A9" s="120"/>
      <c r="B9" s="108" t="s">
        <v>151</v>
      </c>
      <c r="C9" s="34">
        <v>377</v>
      </c>
      <c r="D9" s="110" t="s">
        <v>65</v>
      </c>
      <c r="E9" s="71" t="s">
        <v>69</v>
      </c>
      <c r="F9" s="108">
        <v>2.85</v>
      </c>
      <c r="G9" s="118">
        <v>56</v>
      </c>
      <c r="H9" s="110">
        <v>0.2</v>
      </c>
      <c r="I9" s="110">
        <v>0</v>
      </c>
      <c r="J9" s="119">
        <v>13.6</v>
      </c>
    </row>
    <row r="10" spans="1:10" s="106" customFormat="1" thickBot="1">
      <c r="A10" s="121"/>
      <c r="B10" s="122" t="s">
        <v>41</v>
      </c>
      <c r="C10" s="123"/>
      <c r="D10" s="124"/>
      <c r="E10" s="23">
        <v>572</v>
      </c>
      <c r="F10" s="125">
        <f>SUM(F4:F9)</f>
        <v>60.13</v>
      </c>
      <c r="G10" s="44">
        <f t="shared" ref="G10:J10" si="0">SUM(G4:G9)</f>
        <v>602.88</v>
      </c>
      <c r="H10" s="23">
        <f t="shared" si="0"/>
        <v>22.209999999999997</v>
      </c>
      <c r="I10" s="23">
        <f t="shared" si="0"/>
        <v>18.619999999999997</v>
      </c>
      <c r="J10" s="24">
        <f t="shared" si="0"/>
        <v>82.35</v>
      </c>
    </row>
    <row r="11" spans="1:10" s="106" customFormat="1" ht="13.8">
      <c r="A11" s="126" t="s">
        <v>152</v>
      </c>
      <c r="B11" s="103" t="s">
        <v>147</v>
      </c>
      <c r="C11" s="127">
        <v>46</v>
      </c>
      <c r="D11" s="128" t="s">
        <v>148</v>
      </c>
      <c r="E11" s="103">
        <v>60</v>
      </c>
      <c r="F11" s="129">
        <v>5.5</v>
      </c>
      <c r="G11" s="103">
        <v>80.28</v>
      </c>
      <c r="H11" s="103">
        <v>1.02</v>
      </c>
      <c r="I11" s="103">
        <v>3</v>
      </c>
      <c r="J11" s="105">
        <v>8.7200000000000006</v>
      </c>
    </row>
    <row r="12" spans="1:10" s="106" customFormat="1" ht="13.8">
      <c r="A12" s="114"/>
      <c r="B12" s="108" t="s">
        <v>19</v>
      </c>
      <c r="C12" s="115" t="s">
        <v>149</v>
      </c>
      <c r="D12" s="116" t="s">
        <v>150</v>
      </c>
      <c r="E12" s="117" t="s">
        <v>60</v>
      </c>
      <c r="F12" s="108">
        <v>40.01</v>
      </c>
      <c r="G12" s="108">
        <v>153</v>
      </c>
      <c r="H12" s="108">
        <v>11.94</v>
      </c>
      <c r="I12" s="108">
        <v>10.119999999999999</v>
      </c>
      <c r="J12" s="113">
        <v>3.51</v>
      </c>
    </row>
    <row r="13" spans="1:10" s="106" customFormat="1" ht="15" customHeight="1">
      <c r="A13" s="114"/>
      <c r="B13" s="108" t="s">
        <v>20</v>
      </c>
      <c r="C13" s="115">
        <v>303</v>
      </c>
      <c r="D13" s="116" t="s">
        <v>118</v>
      </c>
      <c r="E13" s="108">
        <v>150</v>
      </c>
      <c r="F13" s="111">
        <v>9.07</v>
      </c>
      <c r="G13" s="108">
        <v>145.5</v>
      </c>
      <c r="H13" s="108">
        <v>4.58</v>
      </c>
      <c r="I13" s="108">
        <v>5.01</v>
      </c>
      <c r="J13" s="113">
        <v>20.52</v>
      </c>
    </row>
    <row r="14" spans="1:10" s="106" customFormat="1" ht="13.8">
      <c r="A14" s="114"/>
      <c r="B14" s="108" t="s">
        <v>54</v>
      </c>
      <c r="C14" s="34" t="s">
        <v>42</v>
      </c>
      <c r="D14" s="116" t="s">
        <v>51</v>
      </c>
      <c r="E14" s="108">
        <v>32</v>
      </c>
      <c r="F14" s="108">
        <v>1.32</v>
      </c>
      <c r="G14" s="108">
        <v>117.5</v>
      </c>
      <c r="H14" s="108">
        <v>3.2</v>
      </c>
      <c r="I14" s="108">
        <v>0.36</v>
      </c>
      <c r="J14" s="113">
        <v>25</v>
      </c>
    </row>
    <row r="15" spans="1:10" s="106" customFormat="1" ht="13.8">
      <c r="A15" s="114"/>
      <c r="B15" s="108" t="s">
        <v>22</v>
      </c>
      <c r="C15" s="34" t="s">
        <v>42</v>
      </c>
      <c r="D15" s="110" t="s">
        <v>50</v>
      </c>
      <c r="E15" s="110">
        <v>22</v>
      </c>
      <c r="F15" s="108">
        <v>1.25</v>
      </c>
      <c r="G15" s="110">
        <v>50.6</v>
      </c>
      <c r="H15" s="110">
        <v>1.27</v>
      </c>
      <c r="I15" s="110">
        <v>0.13</v>
      </c>
      <c r="J15" s="119">
        <v>11</v>
      </c>
    </row>
    <row r="16" spans="1:10" s="106" customFormat="1" ht="13.8">
      <c r="A16" s="120"/>
      <c r="B16" s="108" t="s">
        <v>151</v>
      </c>
      <c r="C16" s="34">
        <v>377</v>
      </c>
      <c r="D16" s="110" t="s">
        <v>65</v>
      </c>
      <c r="E16" s="71" t="s">
        <v>69</v>
      </c>
      <c r="F16" s="108">
        <v>2.85</v>
      </c>
      <c r="G16" s="110">
        <v>56</v>
      </c>
      <c r="H16" s="110">
        <v>0.2</v>
      </c>
      <c r="I16" s="110">
        <v>0</v>
      </c>
      <c r="J16" s="119">
        <v>13.6</v>
      </c>
    </row>
    <row r="17" spans="1:10" s="106" customFormat="1" thickBot="1">
      <c r="A17" s="121"/>
      <c r="B17" s="122"/>
      <c r="C17" s="130"/>
      <c r="D17" s="131" t="s">
        <v>153</v>
      </c>
      <c r="E17" s="132">
        <v>572</v>
      </c>
      <c r="F17" s="125">
        <f>SUM(F11:F16)</f>
        <v>60</v>
      </c>
      <c r="G17" s="132">
        <f t="shared" ref="G17:J17" si="1">SUM(G11:G16)</f>
        <v>602.88</v>
      </c>
      <c r="H17" s="132">
        <f t="shared" si="1"/>
        <v>22.209999999999997</v>
      </c>
      <c r="I17" s="132">
        <f t="shared" si="1"/>
        <v>18.619999999999997</v>
      </c>
      <c r="J17" s="133">
        <f t="shared" si="1"/>
        <v>82.35</v>
      </c>
    </row>
    <row r="18" spans="1:10" s="106" customFormat="1" ht="15" hidden="1" customHeight="1">
      <c r="A18" s="134" t="s">
        <v>31</v>
      </c>
      <c r="B18" s="103" t="s">
        <v>147</v>
      </c>
      <c r="C18" s="103">
        <v>71</v>
      </c>
      <c r="D18" s="103" t="s">
        <v>46</v>
      </c>
      <c r="E18" s="103">
        <v>26</v>
      </c>
      <c r="F18" s="129"/>
      <c r="G18" s="103">
        <v>80.28</v>
      </c>
      <c r="H18" s="103">
        <v>1.64</v>
      </c>
      <c r="I18" s="103">
        <v>5.05</v>
      </c>
      <c r="J18" s="105">
        <v>8.7200000000000006</v>
      </c>
    </row>
    <row r="19" spans="1:10" s="106" customFormat="1" ht="21" customHeight="1">
      <c r="A19" s="135"/>
      <c r="B19" s="136" t="s">
        <v>147</v>
      </c>
      <c r="C19" s="127">
        <v>46</v>
      </c>
      <c r="D19" s="137" t="s">
        <v>148</v>
      </c>
      <c r="E19" s="112">
        <v>32</v>
      </c>
      <c r="F19" s="138">
        <v>2.89</v>
      </c>
      <c r="G19" s="112">
        <v>51.42</v>
      </c>
      <c r="H19" s="112">
        <v>1.02</v>
      </c>
      <c r="I19" s="112">
        <v>3</v>
      </c>
      <c r="J19" s="139">
        <v>5.07</v>
      </c>
    </row>
    <row r="20" spans="1:10" s="106" customFormat="1" ht="13.8">
      <c r="A20" s="135"/>
      <c r="B20" s="108" t="s">
        <v>18</v>
      </c>
      <c r="C20" s="115">
        <v>82</v>
      </c>
      <c r="D20" s="34" t="s">
        <v>121</v>
      </c>
      <c r="E20" s="108">
        <v>250</v>
      </c>
      <c r="F20" s="111">
        <v>9.89</v>
      </c>
      <c r="G20" s="112">
        <v>91.25</v>
      </c>
      <c r="H20" s="108">
        <v>1.6</v>
      </c>
      <c r="I20" s="108">
        <v>4.96</v>
      </c>
      <c r="J20" s="113">
        <v>8.56</v>
      </c>
    </row>
    <row r="21" spans="1:10" s="106" customFormat="1" ht="15.75" customHeight="1">
      <c r="A21" s="135"/>
      <c r="B21" s="108" t="s">
        <v>19</v>
      </c>
      <c r="C21" s="115">
        <v>229</v>
      </c>
      <c r="D21" s="34" t="s">
        <v>154</v>
      </c>
      <c r="E21" s="108" t="s">
        <v>60</v>
      </c>
      <c r="F21" s="111">
        <v>26.92</v>
      </c>
      <c r="G21" s="112">
        <v>174</v>
      </c>
      <c r="H21" s="108">
        <v>16.739999999999998</v>
      </c>
      <c r="I21" s="108">
        <v>9.93</v>
      </c>
      <c r="J21" s="113">
        <v>5.7</v>
      </c>
    </row>
    <row r="22" spans="1:10" s="106" customFormat="1" ht="13.8">
      <c r="A22" s="135"/>
      <c r="B22" s="108" t="s">
        <v>20</v>
      </c>
      <c r="C22" s="115">
        <v>312</v>
      </c>
      <c r="D22" s="34" t="s">
        <v>64</v>
      </c>
      <c r="E22" s="140">
        <v>100</v>
      </c>
      <c r="F22" s="108">
        <v>12.47</v>
      </c>
      <c r="G22" s="118">
        <v>137.25</v>
      </c>
      <c r="H22" s="141">
        <v>3.06</v>
      </c>
      <c r="I22" s="110">
        <v>4.8</v>
      </c>
      <c r="J22" s="119">
        <v>20.440000000000001</v>
      </c>
    </row>
    <row r="23" spans="1:10" s="106" customFormat="1" ht="13.8">
      <c r="A23" s="135"/>
      <c r="B23" s="108" t="s">
        <v>54</v>
      </c>
      <c r="C23" s="115" t="s">
        <v>42</v>
      </c>
      <c r="D23" s="34" t="s">
        <v>51</v>
      </c>
      <c r="E23" s="108">
        <v>52</v>
      </c>
      <c r="F23" s="108">
        <v>2.16</v>
      </c>
      <c r="G23" s="112">
        <v>119.78</v>
      </c>
      <c r="H23" s="108">
        <v>4.03</v>
      </c>
      <c r="I23" s="108">
        <v>0.48</v>
      </c>
      <c r="J23" s="113">
        <v>26.34</v>
      </c>
    </row>
    <row r="24" spans="1:10" s="106" customFormat="1" ht="15" customHeight="1">
      <c r="A24" s="135"/>
      <c r="B24" s="108" t="s">
        <v>22</v>
      </c>
      <c r="C24" s="115" t="s">
        <v>42</v>
      </c>
      <c r="D24" s="34" t="s">
        <v>35</v>
      </c>
      <c r="E24" s="108">
        <v>28</v>
      </c>
      <c r="F24" s="142" t="s">
        <v>155</v>
      </c>
      <c r="G24" s="112">
        <v>63.28</v>
      </c>
      <c r="H24" s="108">
        <v>2.2599999999999998</v>
      </c>
      <c r="I24" s="108">
        <v>0.95</v>
      </c>
      <c r="J24" s="113">
        <v>13.9</v>
      </c>
    </row>
    <row r="25" spans="1:10" s="106" customFormat="1" ht="13.8">
      <c r="A25" s="135"/>
      <c r="B25" s="108" t="s">
        <v>76</v>
      </c>
      <c r="C25" s="115">
        <v>358</v>
      </c>
      <c r="D25" s="34" t="s">
        <v>74</v>
      </c>
      <c r="E25" s="108">
        <v>180</v>
      </c>
      <c r="F25" s="111">
        <v>5.8</v>
      </c>
      <c r="G25" s="112">
        <v>106.2</v>
      </c>
      <c r="H25" s="108">
        <v>0.18</v>
      </c>
      <c r="I25" s="108">
        <v>0</v>
      </c>
      <c r="J25" s="113">
        <v>26.3</v>
      </c>
    </row>
    <row r="26" spans="1:10" s="106" customFormat="1" ht="13.8" hidden="1">
      <c r="A26" s="135"/>
      <c r="B26" s="108" t="s">
        <v>16</v>
      </c>
      <c r="C26" s="115"/>
      <c r="D26" s="110" t="s">
        <v>156</v>
      </c>
      <c r="E26" s="108">
        <v>100</v>
      </c>
      <c r="F26" s="111"/>
      <c r="G26" s="112">
        <v>96</v>
      </c>
      <c r="H26" s="108">
        <v>0.5</v>
      </c>
      <c r="I26" s="108">
        <v>0.5</v>
      </c>
      <c r="J26" s="113">
        <v>21</v>
      </c>
    </row>
    <row r="27" spans="1:10" s="106" customFormat="1" thickBot="1">
      <c r="A27" s="143"/>
      <c r="B27" s="122" t="s">
        <v>157</v>
      </c>
      <c r="C27" s="130"/>
      <c r="D27" s="130" t="s">
        <v>157</v>
      </c>
      <c r="E27" s="122">
        <f t="shared" ref="E27" si="2">SUM(E19:E26)</f>
        <v>742</v>
      </c>
      <c r="F27" s="125">
        <f>SUM(F18:F26)</f>
        <v>60.129999999999995</v>
      </c>
      <c r="G27" s="112">
        <f t="shared" ref="G27:J27" si="3">SUM(G19:G26)</f>
        <v>839.18000000000006</v>
      </c>
      <c r="H27" s="122">
        <f t="shared" si="3"/>
        <v>29.39</v>
      </c>
      <c r="I27" s="122">
        <f t="shared" si="3"/>
        <v>24.62</v>
      </c>
      <c r="J27" s="144">
        <f t="shared" si="3"/>
        <v>127.31</v>
      </c>
    </row>
    <row r="28" spans="1:10" s="106" customFormat="1" ht="15.6">
      <c r="A28" s="145"/>
      <c r="B28" s="146" t="s">
        <v>147</v>
      </c>
      <c r="C28" s="147">
        <v>70</v>
      </c>
      <c r="D28" s="148" t="s">
        <v>158</v>
      </c>
      <c r="E28" s="146">
        <v>65</v>
      </c>
      <c r="F28" s="146">
        <v>9.67</v>
      </c>
      <c r="G28" s="112">
        <v>101.94</v>
      </c>
      <c r="H28" s="146">
        <v>2.08</v>
      </c>
      <c r="I28" s="146">
        <v>7.19</v>
      </c>
      <c r="J28" s="149">
        <v>14.85</v>
      </c>
    </row>
    <row r="29" spans="1:10" s="106" customFormat="1" ht="15.6">
      <c r="A29" s="107" t="s">
        <v>159</v>
      </c>
      <c r="B29" s="150" t="s">
        <v>18</v>
      </c>
      <c r="C29" s="32">
        <v>82</v>
      </c>
      <c r="D29" s="57" t="s">
        <v>121</v>
      </c>
      <c r="E29" s="28">
        <v>250</v>
      </c>
      <c r="F29" s="151">
        <v>9.89</v>
      </c>
      <c r="G29" s="112">
        <v>103.75</v>
      </c>
      <c r="H29" s="150">
        <v>1.6</v>
      </c>
      <c r="I29" s="150">
        <v>4.92</v>
      </c>
      <c r="J29" s="152">
        <v>10.93</v>
      </c>
    </row>
    <row r="30" spans="1:10" s="106" customFormat="1" ht="15.6">
      <c r="A30" s="114"/>
      <c r="B30" s="28" t="s">
        <v>19</v>
      </c>
      <c r="C30" s="32">
        <v>229</v>
      </c>
      <c r="D30" s="57" t="s">
        <v>160</v>
      </c>
      <c r="E30" s="27" t="s">
        <v>60</v>
      </c>
      <c r="F30" s="153">
        <v>26.92</v>
      </c>
      <c r="G30" s="112">
        <v>174</v>
      </c>
      <c r="H30" s="28">
        <v>16.14</v>
      </c>
      <c r="I30" s="28">
        <v>8.6300000000000008</v>
      </c>
      <c r="J30" s="39">
        <v>5.7</v>
      </c>
    </row>
    <row r="31" spans="1:10" s="106" customFormat="1" ht="15.6">
      <c r="A31" s="114"/>
      <c r="B31" s="28" t="s">
        <v>20</v>
      </c>
      <c r="C31" s="32">
        <v>312</v>
      </c>
      <c r="D31" s="57" t="s">
        <v>64</v>
      </c>
      <c r="E31" s="28">
        <v>180</v>
      </c>
      <c r="F31" s="153">
        <v>22.21</v>
      </c>
      <c r="G31" s="112">
        <v>183</v>
      </c>
      <c r="H31" s="28">
        <v>4.08</v>
      </c>
      <c r="I31" s="28">
        <v>6.4</v>
      </c>
      <c r="J31" s="39">
        <v>27.25</v>
      </c>
    </row>
    <row r="32" spans="1:10" s="106" customFormat="1" ht="15.6">
      <c r="A32" s="114"/>
      <c r="B32" s="28" t="s">
        <v>54</v>
      </c>
      <c r="C32" s="32" t="s">
        <v>42</v>
      </c>
      <c r="D32" s="57" t="s">
        <v>51</v>
      </c>
      <c r="E32" s="28">
        <v>70</v>
      </c>
      <c r="F32" s="154" t="s">
        <v>155</v>
      </c>
      <c r="G32" s="112">
        <v>189</v>
      </c>
      <c r="H32" s="28">
        <v>5.32</v>
      </c>
      <c r="I32" s="28">
        <v>0.63</v>
      </c>
      <c r="J32" s="39">
        <v>34.79</v>
      </c>
    </row>
    <row r="33" spans="1:10" s="106" customFormat="1" ht="15.6">
      <c r="A33" s="114"/>
      <c r="B33" s="28" t="s">
        <v>144</v>
      </c>
      <c r="C33" s="32" t="s">
        <v>42</v>
      </c>
      <c r="D33" s="57" t="s">
        <v>73</v>
      </c>
      <c r="E33" s="28">
        <v>42</v>
      </c>
      <c r="F33" s="28">
        <v>2.37</v>
      </c>
      <c r="G33" s="112">
        <v>96.6</v>
      </c>
      <c r="H33" s="28">
        <v>3.19</v>
      </c>
      <c r="I33" s="28">
        <v>0.38</v>
      </c>
      <c r="J33" s="39">
        <v>20.87</v>
      </c>
    </row>
    <row r="34" spans="1:10" s="106" customFormat="1" ht="15.6">
      <c r="A34" s="114"/>
      <c r="B34" s="28" t="s">
        <v>76</v>
      </c>
      <c r="C34" s="32">
        <v>358</v>
      </c>
      <c r="D34" s="57" t="s">
        <v>161</v>
      </c>
      <c r="E34" s="28">
        <v>200</v>
      </c>
      <c r="F34" s="153">
        <v>6.44</v>
      </c>
      <c r="G34" s="112">
        <v>118</v>
      </c>
      <c r="H34" s="28">
        <v>0.2</v>
      </c>
      <c r="I34" s="28">
        <v>0</v>
      </c>
      <c r="J34" s="39">
        <v>29.9</v>
      </c>
    </row>
    <row r="35" spans="1:10" s="106" customFormat="1" ht="15.6">
      <c r="A35" s="114"/>
      <c r="B35" s="155" t="s">
        <v>16</v>
      </c>
      <c r="C35" s="32">
        <v>338</v>
      </c>
      <c r="D35" s="57" t="s">
        <v>162</v>
      </c>
      <c r="E35" s="28">
        <v>100</v>
      </c>
      <c r="F35" s="156">
        <v>7.5</v>
      </c>
      <c r="G35" s="112">
        <v>96</v>
      </c>
      <c r="H35" s="155">
        <v>1.5</v>
      </c>
      <c r="I35" s="155">
        <v>0.5</v>
      </c>
      <c r="J35" s="157">
        <v>21</v>
      </c>
    </row>
    <row r="36" spans="1:10" s="106" customFormat="1" ht="16.2" thickBot="1">
      <c r="A36" s="114"/>
      <c r="B36" s="155"/>
      <c r="C36" s="158"/>
      <c r="D36" s="159" t="s">
        <v>59</v>
      </c>
      <c r="E36" s="160">
        <v>1142</v>
      </c>
      <c r="F36" s="156">
        <f>SUM(F28:F35)</f>
        <v>85</v>
      </c>
      <c r="G36" s="161">
        <f t="shared" ref="G36" si="4">SUM(G28:G35)</f>
        <v>1062.29</v>
      </c>
      <c r="H36" s="155">
        <v>34.11</v>
      </c>
      <c r="I36" s="155">
        <v>28.65</v>
      </c>
      <c r="J36" s="157">
        <v>165.29</v>
      </c>
    </row>
    <row r="37" spans="1:10" s="106" customFormat="1" ht="13.8">
      <c r="A37" s="126" t="s">
        <v>163</v>
      </c>
      <c r="B37" s="103" t="s">
        <v>147</v>
      </c>
      <c r="C37" s="127">
        <v>46</v>
      </c>
      <c r="D37" s="128" t="s">
        <v>148</v>
      </c>
      <c r="E37" s="103">
        <v>60</v>
      </c>
      <c r="F37" s="129">
        <v>5.5</v>
      </c>
      <c r="G37" s="104">
        <v>80.28</v>
      </c>
      <c r="H37" s="103">
        <v>1.02</v>
      </c>
      <c r="I37" s="103">
        <v>3</v>
      </c>
      <c r="J37" s="105">
        <v>8.7200000000000006</v>
      </c>
    </row>
    <row r="38" spans="1:10" s="106" customFormat="1" ht="13.8">
      <c r="A38" s="114"/>
      <c r="B38" s="108" t="s">
        <v>19</v>
      </c>
      <c r="C38" s="115" t="s">
        <v>149</v>
      </c>
      <c r="D38" s="116" t="s">
        <v>150</v>
      </c>
      <c r="E38" s="117" t="s">
        <v>60</v>
      </c>
      <c r="F38" s="108">
        <v>40.01</v>
      </c>
      <c r="G38" s="112">
        <v>153</v>
      </c>
      <c r="H38" s="108">
        <v>11.94</v>
      </c>
      <c r="I38" s="108">
        <v>10.119999999999999</v>
      </c>
      <c r="J38" s="113">
        <v>3.51</v>
      </c>
    </row>
    <row r="39" spans="1:10" s="106" customFormat="1" ht="13.8">
      <c r="A39" s="114"/>
      <c r="B39" s="108" t="s">
        <v>20</v>
      </c>
      <c r="C39" s="115">
        <v>303</v>
      </c>
      <c r="D39" s="116" t="s">
        <v>118</v>
      </c>
      <c r="E39" s="108">
        <v>150</v>
      </c>
      <c r="F39" s="111">
        <v>9.07</v>
      </c>
      <c r="G39" s="112">
        <v>145.5</v>
      </c>
      <c r="H39" s="108">
        <v>4.58</v>
      </c>
      <c r="I39" s="108">
        <v>5.01</v>
      </c>
      <c r="J39" s="113">
        <v>20.52</v>
      </c>
    </row>
    <row r="40" spans="1:10" s="106" customFormat="1" ht="13.8">
      <c r="A40" s="114"/>
      <c r="B40" s="108" t="s">
        <v>54</v>
      </c>
      <c r="C40" s="34" t="s">
        <v>42</v>
      </c>
      <c r="D40" s="116" t="s">
        <v>51</v>
      </c>
      <c r="E40" s="108">
        <v>35</v>
      </c>
      <c r="F40" s="108">
        <v>1.45</v>
      </c>
      <c r="G40" s="112">
        <v>117.5</v>
      </c>
      <c r="H40" s="108">
        <v>3.2</v>
      </c>
      <c r="I40" s="108">
        <v>0.36</v>
      </c>
      <c r="J40" s="113">
        <v>25</v>
      </c>
    </row>
    <row r="41" spans="1:10" s="106" customFormat="1" ht="13.8">
      <c r="A41" s="114"/>
      <c r="B41" s="108" t="s">
        <v>22</v>
      </c>
      <c r="C41" s="34" t="s">
        <v>42</v>
      </c>
      <c r="D41" s="110" t="s">
        <v>50</v>
      </c>
      <c r="E41" s="110">
        <v>22</v>
      </c>
      <c r="F41" s="108">
        <v>1.25</v>
      </c>
      <c r="G41" s="118">
        <v>50.6</v>
      </c>
      <c r="H41" s="110">
        <v>1.27</v>
      </c>
      <c r="I41" s="110">
        <v>0.13</v>
      </c>
      <c r="J41" s="119">
        <v>11</v>
      </c>
    </row>
    <row r="42" spans="1:10" s="106" customFormat="1" ht="13.8">
      <c r="A42" s="120"/>
      <c r="B42" s="108" t="s">
        <v>151</v>
      </c>
      <c r="C42" s="34">
        <v>377</v>
      </c>
      <c r="D42" s="110" t="s">
        <v>65</v>
      </c>
      <c r="E42" s="71" t="s">
        <v>69</v>
      </c>
      <c r="F42" s="108">
        <v>2.85</v>
      </c>
      <c r="G42" s="118">
        <v>56</v>
      </c>
      <c r="H42" s="110">
        <v>0.2</v>
      </c>
      <c r="I42" s="110">
        <v>0</v>
      </c>
      <c r="J42" s="119">
        <v>13.6</v>
      </c>
    </row>
    <row r="43" spans="1:10" s="106" customFormat="1" thickBot="1">
      <c r="A43" s="121"/>
      <c r="B43" s="122" t="s">
        <v>41</v>
      </c>
      <c r="C43" s="123"/>
      <c r="D43" s="124"/>
      <c r="E43" s="23">
        <v>572</v>
      </c>
      <c r="F43" s="125">
        <f>SUM(F37:F42)</f>
        <v>60.13</v>
      </c>
      <c r="G43" s="23">
        <f t="shared" ref="G43:J43" si="5">SUM(G37:G42)</f>
        <v>602.88</v>
      </c>
      <c r="H43" s="23">
        <f t="shared" si="5"/>
        <v>22.209999999999997</v>
      </c>
      <c r="I43" s="23">
        <f t="shared" si="5"/>
        <v>18.619999999999997</v>
      </c>
      <c r="J43" s="24">
        <f t="shared" si="5"/>
        <v>82.35</v>
      </c>
    </row>
    <row r="44" spans="1:10" s="106" customFormat="1" ht="13.8">
      <c r="A44" s="126" t="s">
        <v>164</v>
      </c>
      <c r="B44" s="103" t="s">
        <v>147</v>
      </c>
      <c r="C44" s="127">
        <v>46</v>
      </c>
      <c r="D44" s="128" t="s">
        <v>148</v>
      </c>
      <c r="E44" s="103">
        <v>60</v>
      </c>
      <c r="F44" s="129">
        <v>5.5</v>
      </c>
      <c r="G44" s="104">
        <v>80.28</v>
      </c>
      <c r="H44" s="103">
        <v>1.02</v>
      </c>
      <c r="I44" s="103">
        <v>3</v>
      </c>
      <c r="J44" s="105">
        <v>8.7200000000000006</v>
      </c>
    </row>
    <row r="45" spans="1:10" s="106" customFormat="1" ht="13.8">
      <c r="A45" s="114"/>
      <c r="B45" s="108" t="s">
        <v>19</v>
      </c>
      <c r="C45" s="115" t="s">
        <v>149</v>
      </c>
      <c r="D45" s="116" t="s">
        <v>150</v>
      </c>
      <c r="E45" s="117" t="s">
        <v>60</v>
      </c>
      <c r="F45" s="108">
        <v>40.01</v>
      </c>
      <c r="G45" s="112">
        <v>153</v>
      </c>
      <c r="H45" s="108">
        <v>11.94</v>
      </c>
      <c r="I45" s="108">
        <v>10.119999999999999</v>
      </c>
      <c r="J45" s="113">
        <v>3.51</v>
      </c>
    </row>
    <row r="46" spans="1:10" s="106" customFormat="1" ht="13.8">
      <c r="A46" s="114"/>
      <c r="B46" s="108" t="s">
        <v>20</v>
      </c>
      <c r="C46" s="115">
        <v>303</v>
      </c>
      <c r="D46" s="116" t="s">
        <v>118</v>
      </c>
      <c r="E46" s="108">
        <v>150</v>
      </c>
      <c r="F46" s="111">
        <v>9.07</v>
      </c>
      <c r="G46" s="112">
        <v>145.5</v>
      </c>
      <c r="H46" s="108">
        <v>4.58</v>
      </c>
      <c r="I46" s="108">
        <v>5.01</v>
      </c>
      <c r="J46" s="113">
        <v>20.52</v>
      </c>
    </row>
    <row r="47" spans="1:10" s="106" customFormat="1" ht="13.8">
      <c r="A47" s="114"/>
      <c r="B47" s="108" t="s">
        <v>54</v>
      </c>
      <c r="C47" s="34" t="s">
        <v>42</v>
      </c>
      <c r="D47" s="116" t="s">
        <v>51</v>
      </c>
      <c r="E47" s="108">
        <v>32</v>
      </c>
      <c r="F47" s="108">
        <v>1.32</v>
      </c>
      <c r="G47" s="112">
        <v>117.5</v>
      </c>
      <c r="H47" s="108">
        <v>3.2</v>
      </c>
      <c r="I47" s="108">
        <v>0.36</v>
      </c>
      <c r="J47" s="113">
        <v>25</v>
      </c>
    </row>
    <row r="48" spans="1:10" s="106" customFormat="1" ht="13.8">
      <c r="A48" s="114"/>
      <c r="B48" s="108" t="s">
        <v>22</v>
      </c>
      <c r="C48" s="34" t="s">
        <v>42</v>
      </c>
      <c r="D48" s="110" t="s">
        <v>50</v>
      </c>
      <c r="E48" s="110">
        <v>22</v>
      </c>
      <c r="F48" s="108">
        <v>1.25</v>
      </c>
      <c r="G48" s="118">
        <v>50.6</v>
      </c>
      <c r="H48" s="110">
        <v>1.27</v>
      </c>
      <c r="I48" s="110">
        <v>0.13</v>
      </c>
      <c r="J48" s="119">
        <v>11</v>
      </c>
    </row>
    <row r="49" spans="1:10" s="106" customFormat="1" ht="13.8">
      <c r="A49" s="120"/>
      <c r="B49" s="108" t="s">
        <v>151</v>
      </c>
      <c r="C49" s="34">
        <v>377</v>
      </c>
      <c r="D49" s="110" t="s">
        <v>65</v>
      </c>
      <c r="E49" s="71" t="s">
        <v>69</v>
      </c>
      <c r="F49" s="108">
        <v>2.85</v>
      </c>
      <c r="G49" s="118">
        <v>56</v>
      </c>
      <c r="H49" s="110">
        <v>0.2</v>
      </c>
      <c r="I49" s="110">
        <v>0</v>
      </c>
      <c r="J49" s="119">
        <v>13.6</v>
      </c>
    </row>
    <row r="50" spans="1:10" s="106" customFormat="1" thickBot="1">
      <c r="A50" s="121"/>
      <c r="B50" s="122"/>
      <c r="C50" s="130"/>
      <c r="D50" s="131" t="s">
        <v>165</v>
      </c>
      <c r="E50" s="132">
        <v>572</v>
      </c>
      <c r="F50" s="125">
        <f>SUM(F44:F49)</f>
        <v>60</v>
      </c>
      <c r="G50" s="23">
        <f t="shared" ref="G50:J50" si="6">SUM(G44:G49)</f>
        <v>602.88</v>
      </c>
      <c r="H50" s="132">
        <f t="shared" si="6"/>
        <v>22.209999999999997</v>
      </c>
      <c r="I50" s="132">
        <f t="shared" si="6"/>
        <v>18.619999999999997</v>
      </c>
      <c r="J50" s="133">
        <f t="shared" si="6"/>
        <v>82.35</v>
      </c>
    </row>
  </sheetData>
  <mergeCells count="7">
    <mergeCell ref="A37:A42"/>
    <mergeCell ref="A44:A49"/>
    <mergeCell ref="B1:D1"/>
    <mergeCell ref="A4:A9"/>
    <mergeCell ref="A11:A16"/>
    <mergeCell ref="A18:A27"/>
    <mergeCell ref="A29:A3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2022-01-22T14:43:47Z</dcterms:modified>
</cp:coreProperties>
</file>