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filterPrivacy="1" defaultThemeVersion="124226"/>
  <xr:revisionPtr revIDLastSave="0" documentId="13_ncr:1_{341D6D16-0746-4274-A062-ED7BFCC62B2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Двусмен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57" i="1" l="1"/>
  <c r="F48" i="1"/>
  <c r="J39" i="1"/>
  <c r="I39" i="1"/>
  <c r="H39" i="1"/>
  <c r="G39" i="1"/>
  <c r="F39" i="1"/>
  <c r="F29" i="1"/>
  <c r="F21" i="1"/>
  <c r="F12" i="1"/>
</calcChain>
</file>

<file path=xl/sharedStrings.xml><?xml version="1.0" encoding="utf-8"?>
<sst xmlns="http://schemas.openxmlformats.org/spreadsheetml/2006/main" count="143" uniqueCount="54">
  <si>
    <t>Школа</t>
  </si>
  <si>
    <t>Отд./корп</t>
  </si>
  <si>
    <t>День</t>
  </si>
  <si>
    <t>МБОУ школа № 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</si>
  <si>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</si>
  <si>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</si>
  <si>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</si>
  <si>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</si>
  <si>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</si>
  <si>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</si>
  <si>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</si>
  <si>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</si>
  <si>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</si>
  <si>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</si>
  <si>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1-4 классы</t>
  </si>
  <si>
    <t>закуска</t>
  </si>
  <si>
    <t>Салат из соленых огурцов с луком</t>
  </si>
  <si>
    <t>2 блюдо</t>
  </si>
  <si>
    <t>281/330</t>
  </si>
  <si>
    <t>Биточки паровые с соусом</t>
  </si>
  <si>
    <t>50/30</t>
  </si>
  <si>
    <t>гарнир</t>
  </si>
  <si>
    <t>Каша вязкая гречневая</t>
  </si>
  <si>
    <t>хлеб черн.</t>
  </si>
  <si>
    <t>ПР</t>
  </si>
  <si>
    <t>Хлеб пшеничный</t>
  </si>
  <si>
    <t>хлеб белый</t>
  </si>
  <si>
    <t>Хлеб ржано-пшеничный</t>
  </si>
  <si>
    <t>гор.напиток</t>
  </si>
  <si>
    <t xml:space="preserve">Чай с сахаром </t>
  </si>
  <si>
    <t>200/15</t>
  </si>
  <si>
    <t>фрукты</t>
  </si>
  <si>
    <t>Яблоко</t>
  </si>
  <si>
    <t>или мандарин</t>
  </si>
  <si>
    <t>Итого:</t>
  </si>
  <si>
    <t>Завтрак    льготные категории</t>
  </si>
  <si>
    <t>Обед  2 смена</t>
  </si>
  <si>
    <t>Овощи соленые</t>
  </si>
  <si>
    <t>1 блюдо</t>
  </si>
  <si>
    <t>Борщ с капустой и картофелем</t>
  </si>
  <si>
    <t>горячее блюдо</t>
  </si>
  <si>
    <t xml:space="preserve">Плов </t>
  </si>
  <si>
    <t>50/100</t>
  </si>
  <si>
    <t>Хлеб рж.-пшеничный</t>
  </si>
  <si>
    <t>напиток</t>
  </si>
  <si>
    <t>Компот из смеси сухофруктов</t>
  </si>
  <si>
    <t>Обед  льготные категории</t>
  </si>
  <si>
    <t xml:space="preserve">Борщ с капустой и картофелем </t>
  </si>
  <si>
    <t>Филе кур, тушенное в соусе</t>
  </si>
  <si>
    <t>50/50</t>
  </si>
  <si>
    <t>Каша вязкая ячневая</t>
  </si>
  <si>
    <t>Компот из смеси с/фр.</t>
  </si>
  <si>
    <t>ИТОГО :</t>
  </si>
  <si>
    <t>Полдник 1-4 классы льготной категории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</si>
</sst>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0" xfId="0" applyFont="1"/>
    <xf numFmtId="0" fontId="1" fillId="0" borderId="8" xfId="0" applyFont="1" applyBorder="1" applyAlignment="1">
      <alignment horizontal="left" vertical="top" wrapText="1"/>
    </xf>
    <xf numFmtId="0" fontId="1" fillId="0" borderId="1" xfId="0" applyFont="1" applyBorder="1"/>
    <xf numFmtId="0" fontId="2" fillId="0" borderId="1" xfId="0" applyFont="1" applyBorder="1"/>
    <xf numFmtId="0" fontId="3" fillId="0" borderId="1" xfId="0" applyFont="1" applyBorder="1"/>
    <xf numFmtId="0" fontId="1" fillId="0" borderId="9" xfId="0" applyFont="1" applyBorder="1"/>
    <xf numFmtId="0" fontId="1" fillId="0" borderId="10" xfId="0" applyFont="1" applyBorder="1" applyAlignment="1">
      <alignment horizontal="left" vertical="top" wrapText="1"/>
    </xf>
    <xf numFmtId="2" fontId="1" fillId="0" borderId="1" xfId="0" applyNumberFormat="1" applyFont="1" applyBorder="1"/>
    <xf numFmtId="0" fontId="1" fillId="0" borderId="11" xfId="0" applyFont="1" applyBorder="1"/>
    <xf numFmtId="0" fontId="1" fillId="0" borderId="2" xfId="0" applyFont="1" applyBorder="1"/>
    <xf numFmtId="0" fontId="1" fillId="0" borderId="4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 applyAlignment="1">
      <alignment horizontal="left" vertical="top" wrapText="1"/>
    </xf>
    <xf numFmtId="0" fontId="1" fillId="0" borderId="17" xfId="0" applyFont="1" applyBorder="1"/>
    <xf numFmtId="0" fontId="1" fillId="0" borderId="18" xfId="0" applyFont="1" applyBorder="1"/>
    <xf numFmtId="2" fontId="1" fillId="0" borderId="17" xfId="0" applyNumberFormat="1" applyFont="1" applyBorder="1"/>
    <xf numFmtId="0" fontId="1" fillId="0" borderId="19" xfId="0" applyFont="1" applyBorder="1"/>
    <xf numFmtId="0" fontId="1" fillId="0" borderId="20" xfId="0" applyFont="1" applyBorder="1" applyAlignment="1">
      <alignment horizontal="left" vertical="top" wrapText="1"/>
    </xf>
    <xf numFmtId="2" fontId="1" fillId="0" borderId="6" xfId="0" applyNumberFormat="1" applyFont="1" applyBorder="1"/>
    <xf numFmtId="0" fontId="1" fillId="0" borderId="1" xfId="0" applyFont="1" applyBorder="1" applyAlignment="1">
      <alignment wrapText="1"/>
    </xf>
    <xf numFmtId="0" fontId="1" fillId="0" borderId="20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7"/>
  <sheetViews>
    <sheetView tabSelected="1" topLeftCell="A59" workbookViewId="0">
      <selection activeCell="L8" sqref="L8"/>
    </sheetView>
  </sheetViews>
  <sheetFormatPr defaultRowHeight="15" x14ac:dyDescent="0.25"/>
  <cols>
    <col min="1" max="1" width="14.42578125" customWidth="1"/>
    <col min="2" max="2" width="15.28515625" customWidth="1"/>
    <col min="4" max="4" width="42.28515625" customWidth="1"/>
    <col min="5" max="5" width="10.42578125" customWidth="1"/>
    <col min="6" max="6" width="8.42578125" customWidth="1"/>
    <col min="7" max="7" width="11.85546875" customWidth="1"/>
    <col min="10" max="10" width="10.140625" bestFit="1" customWidth="1"/>
  </cols>
  <sheetData>
    <row r="1" spans="1:10" x14ac:dyDescent="0.25">
      <c r="A1" s="2" t="s">
        <v>0</v>
      </c>
      <c r="B1" s="8" t="s">
        <v>3</v>
      </c>
      <c r="C1" s="9"/>
      <c r="D1" s="10"/>
      <c r="E1" s="1" t="s">
        <v>1</v>
      </c>
      <c r="F1" s="3"/>
      <c r="G1" s="1"/>
      <c r="H1" s="1"/>
      <c r="I1" s="1" t="s">
        <v>2</v>
      </c>
      <c r="J1" s="4">
        <v>44540</v>
      </c>
    </row>
    <row r="2" spans="1:10" ht="15.75" thickBot="1" x14ac:dyDescent="0.3">
      <c r="A2" s="2"/>
      <c r="B2" s="5"/>
      <c r="C2" s="5"/>
      <c r="D2" s="5"/>
      <c r="E2" s="1"/>
      <c r="F2" s="6"/>
      <c r="G2" s="1"/>
      <c r="H2" s="1"/>
      <c r="I2" s="1"/>
      <c r="J2" s="7"/>
    </row>
    <row r="3" spans="1:10" s="14" customFormat="1" x14ac:dyDescent="0.25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s="14" customFormat="1" ht="15.75" x14ac:dyDescent="0.25">
      <c r="A4" s="15" t="s">
        <v>14</v>
      </c>
      <c r="B4" s="16" t="s">
        <v>15</v>
      </c>
      <c r="C4" s="17">
        <v>21</v>
      </c>
      <c r="D4" s="17" t="s">
        <v>16</v>
      </c>
      <c r="E4" s="18">
        <v>60</v>
      </c>
      <c r="F4" s="18">
        <v>9.16</v>
      </c>
      <c r="G4" s="16">
        <v>80.28</v>
      </c>
      <c r="H4" s="16">
        <v>0.91</v>
      </c>
      <c r="I4" s="16">
        <v>5.72</v>
      </c>
      <c r="J4" s="19">
        <v>4.57</v>
      </c>
    </row>
    <row r="5" spans="1:10" s="14" customFormat="1" x14ac:dyDescent="0.25">
      <c r="A5" s="20"/>
      <c r="B5" s="16" t="s">
        <v>17</v>
      </c>
      <c r="C5" s="16" t="s">
        <v>18</v>
      </c>
      <c r="D5" s="16" t="s">
        <v>19</v>
      </c>
      <c r="E5" s="16" t="s">
        <v>20</v>
      </c>
      <c r="F5" s="21">
        <v>27.65</v>
      </c>
      <c r="G5" s="16">
        <v>114</v>
      </c>
      <c r="H5" s="16">
        <v>7.62</v>
      </c>
      <c r="I5" s="16">
        <v>7.82</v>
      </c>
      <c r="J5" s="19">
        <v>6.52</v>
      </c>
    </row>
    <row r="6" spans="1:10" s="14" customFormat="1" x14ac:dyDescent="0.25">
      <c r="A6" s="20"/>
      <c r="B6" s="16" t="s">
        <v>21</v>
      </c>
      <c r="C6" s="16">
        <v>303</v>
      </c>
      <c r="D6" s="16" t="s">
        <v>22</v>
      </c>
      <c r="E6" s="16">
        <v>120</v>
      </c>
      <c r="F6" s="16">
        <v>7.33</v>
      </c>
      <c r="G6" s="16">
        <v>97</v>
      </c>
      <c r="H6" s="16">
        <v>3.05</v>
      </c>
      <c r="I6" s="16">
        <v>3.34</v>
      </c>
      <c r="J6" s="19">
        <v>13.68</v>
      </c>
    </row>
    <row r="7" spans="1:10" s="14" customFormat="1" x14ac:dyDescent="0.25">
      <c r="A7" s="20"/>
      <c r="B7" s="16" t="s">
        <v>23</v>
      </c>
      <c r="C7" s="16" t="s">
        <v>24</v>
      </c>
      <c r="D7" s="16" t="s">
        <v>25</v>
      </c>
      <c r="E7" s="16">
        <v>30</v>
      </c>
      <c r="F7" s="16">
        <v>1.19</v>
      </c>
      <c r="G7" s="16">
        <v>90.4</v>
      </c>
      <c r="H7" s="16">
        <v>3.04</v>
      </c>
      <c r="I7" s="16">
        <v>0.36</v>
      </c>
      <c r="J7" s="19">
        <v>19.88</v>
      </c>
    </row>
    <row r="8" spans="1:10" s="14" customFormat="1" x14ac:dyDescent="0.25">
      <c r="A8" s="20"/>
      <c r="B8" s="16" t="s">
        <v>26</v>
      </c>
      <c r="C8" s="16" t="s">
        <v>24</v>
      </c>
      <c r="D8" s="16" t="s">
        <v>27</v>
      </c>
      <c r="E8" s="16">
        <v>30</v>
      </c>
      <c r="F8" s="16">
        <v>1.54</v>
      </c>
      <c r="G8" s="16">
        <v>64.5</v>
      </c>
      <c r="H8" s="16">
        <v>2.04</v>
      </c>
      <c r="I8" s="16">
        <v>0.36</v>
      </c>
      <c r="J8" s="19">
        <v>13.92</v>
      </c>
    </row>
    <row r="9" spans="1:10" s="14" customFormat="1" x14ac:dyDescent="0.25">
      <c r="A9" s="20"/>
      <c r="B9" s="16" t="s">
        <v>28</v>
      </c>
      <c r="C9" s="16">
        <v>376</v>
      </c>
      <c r="D9" s="22" t="s">
        <v>29</v>
      </c>
      <c r="E9" s="16" t="s">
        <v>30</v>
      </c>
      <c r="F9" s="16">
        <v>1.43</v>
      </c>
      <c r="G9" s="16">
        <v>60</v>
      </c>
      <c r="H9" s="16">
        <v>7.0000000000000007E-2</v>
      </c>
      <c r="I9" s="16">
        <v>0.02</v>
      </c>
      <c r="J9" s="19">
        <v>15</v>
      </c>
    </row>
    <row r="10" spans="1:10" s="14" customFormat="1" x14ac:dyDescent="0.25">
      <c r="A10" s="20"/>
      <c r="B10" s="16" t="s">
        <v>31</v>
      </c>
      <c r="C10" s="23">
        <v>338</v>
      </c>
      <c r="D10" s="22" t="s">
        <v>32</v>
      </c>
      <c r="E10" s="24">
        <v>159</v>
      </c>
      <c r="F10" s="16">
        <v>11.83</v>
      </c>
      <c r="G10" s="16">
        <v>96</v>
      </c>
      <c r="H10" s="16">
        <v>1.5</v>
      </c>
      <c r="I10" s="16">
        <v>0.5</v>
      </c>
      <c r="J10" s="19">
        <v>21</v>
      </c>
    </row>
    <row r="11" spans="1:10" s="14" customFormat="1" x14ac:dyDescent="0.25">
      <c r="A11" s="20"/>
      <c r="B11" s="22"/>
      <c r="C11" s="25"/>
      <c r="D11" s="26" t="s">
        <v>33</v>
      </c>
      <c r="E11" s="27">
        <v>80</v>
      </c>
      <c r="F11" s="22">
        <v>11.83</v>
      </c>
      <c r="G11" s="22"/>
      <c r="H11" s="22"/>
      <c r="I11" s="22"/>
      <c r="J11" s="28"/>
    </row>
    <row r="12" spans="1:10" s="14" customFormat="1" ht="15" customHeight="1" thickBot="1" x14ac:dyDescent="0.3">
      <c r="A12" s="29"/>
      <c r="B12" s="30" t="s">
        <v>34</v>
      </c>
      <c r="C12" s="30"/>
      <c r="D12" s="31"/>
      <c r="E12" s="30">
        <v>610</v>
      </c>
      <c r="F12" s="32">
        <f>F4+F5+F6+F7+F8+F9+F10</f>
        <v>60.129999999999995</v>
      </c>
      <c r="G12" s="30">
        <v>602.17999999999995</v>
      </c>
      <c r="H12" s="30">
        <v>18.23</v>
      </c>
      <c r="I12" s="30">
        <v>18.12</v>
      </c>
      <c r="J12" s="33">
        <v>94.57</v>
      </c>
    </row>
    <row r="13" spans="1:10" s="14" customFormat="1" ht="15.75" x14ac:dyDescent="0.25">
      <c r="A13" s="34" t="s">
        <v>35</v>
      </c>
      <c r="B13" s="12" t="s">
        <v>15</v>
      </c>
      <c r="C13" s="17">
        <v>21</v>
      </c>
      <c r="D13" s="17" t="s">
        <v>16</v>
      </c>
      <c r="E13" s="18">
        <v>60</v>
      </c>
      <c r="F13" s="18">
        <v>9.16</v>
      </c>
      <c r="G13" s="12">
        <v>80.28</v>
      </c>
      <c r="H13" s="12">
        <v>0.91</v>
      </c>
      <c r="I13" s="12">
        <v>5.72</v>
      </c>
      <c r="J13" s="13">
        <v>4.57</v>
      </c>
    </row>
    <row r="14" spans="1:10" s="14" customFormat="1" x14ac:dyDescent="0.25">
      <c r="A14" s="20"/>
      <c r="B14" s="16" t="s">
        <v>17</v>
      </c>
      <c r="C14" s="16" t="s">
        <v>18</v>
      </c>
      <c r="D14" s="16" t="s">
        <v>19</v>
      </c>
      <c r="E14" s="16" t="s">
        <v>20</v>
      </c>
      <c r="F14" s="21">
        <v>27.65</v>
      </c>
      <c r="G14" s="16">
        <v>114</v>
      </c>
      <c r="H14" s="16">
        <v>7.62</v>
      </c>
      <c r="I14" s="16">
        <v>7.82</v>
      </c>
      <c r="J14" s="19">
        <v>6.52</v>
      </c>
    </row>
    <row r="15" spans="1:10" s="14" customFormat="1" x14ac:dyDescent="0.25">
      <c r="A15" s="20"/>
      <c r="B15" s="16" t="s">
        <v>21</v>
      </c>
      <c r="C15" s="16">
        <v>303</v>
      </c>
      <c r="D15" s="16" t="s">
        <v>22</v>
      </c>
      <c r="E15" s="16">
        <v>120</v>
      </c>
      <c r="F15" s="16">
        <v>7.33</v>
      </c>
      <c r="G15" s="16">
        <v>97</v>
      </c>
      <c r="H15" s="16">
        <v>3.05</v>
      </c>
      <c r="I15" s="16">
        <v>3.34</v>
      </c>
      <c r="J15" s="19">
        <v>13.68</v>
      </c>
    </row>
    <row r="16" spans="1:10" s="14" customFormat="1" x14ac:dyDescent="0.25">
      <c r="A16" s="20"/>
      <c r="B16" s="16" t="s">
        <v>23</v>
      </c>
      <c r="C16" s="16" t="s">
        <v>24</v>
      </c>
      <c r="D16" s="16" t="s">
        <v>25</v>
      </c>
      <c r="E16" s="16">
        <v>30</v>
      </c>
      <c r="F16" s="16">
        <v>1.19</v>
      </c>
      <c r="G16" s="16">
        <v>90.4</v>
      </c>
      <c r="H16" s="16">
        <v>3.04</v>
      </c>
      <c r="I16" s="16">
        <v>0.36</v>
      </c>
      <c r="J16" s="19">
        <v>19.88</v>
      </c>
    </row>
    <row r="17" spans="1:10" s="14" customFormat="1" x14ac:dyDescent="0.25">
      <c r="A17" s="20"/>
      <c r="B17" s="16" t="s">
        <v>26</v>
      </c>
      <c r="C17" s="16" t="s">
        <v>24</v>
      </c>
      <c r="D17" s="16" t="s">
        <v>27</v>
      </c>
      <c r="E17" s="16">
        <v>27</v>
      </c>
      <c r="F17" s="16">
        <v>1.41</v>
      </c>
      <c r="G17" s="16">
        <v>64.5</v>
      </c>
      <c r="H17" s="16">
        <v>2.04</v>
      </c>
      <c r="I17" s="16">
        <v>0.36</v>
      </c>
      <c r="J17" s="19">
        <v>13.92</v>
      </c>
    </row>
    <row r="18" spans="1:10" s="14" customFormat="1" x14ac:dyDescent="0.25">
      <c r="A18" s="20"/>
      <c r="B18" s="16" t="s">
        <v>28</v>
      </c>
      <c r="C18" s="16">
        <v>376</v>
      </c>
      <c r="D18" s="16" t="s">
        <v>29</v>
      </c>
      <c r="E18" s="16" t="s">
        <v>30</v>
      </c>
      <c r="F18" s="16">
        <v>1.43</v>
      </c>
      <c r="G18" s="16">
        <v>60</v>
      </c>
      <c r="H18" s="16">
        <v>7.0000000000000007E-2</v>
      </c>
      <c r="I18" s="16">
        <v>0.02</v>
      </c>
      <c r="J18" s="19">
        <v>15</v>
      </c>
    </row>
    <row r="19" spans="1:10" s="14" customFormat="1" x14ac:dyDescent="0.25">
      <c r="A19" s="20"/>
      <c r="B19" s="16" t="s">
        <v>31</v>
      </c>
      <c r="C19" s="23">
        <v>338</v>
      </c>
      <c r="D19" s="22" t="s">
        <v>32</v>
      </c>
      <c r="E19" s="24">
        <v>159</v>
      </c>
      <c r="F19" s="16">
        <v>11.83</v>
      </c>
      <c r="G19" s="16">
        <v>96</v>
      </c>
      <c r="H19" s="16">
        <v>1.5</v>
      </c>
      <c r="I19" s="16">
        <v>0.5</v>
      </c>
      <c r="J19" s="19">
        <v>21</v>
      </c>
    </row>
    <row r="20" spans="1:10" s="14" customFormat="1" x14ac:dyDescent="0.25">
      <c r="A20" s="20"/>
      <c r="B20" s="22"/>
      <c r="C20" s="25"/>
      <c r="D20" s="26" t="s">
        <v>33</v>
      </c>
      <c r="E20" s="27">
        <v>80</v>
      </c>
      <c r="F20" s="22">
        <v>11.83</v>
      </c>
      <c r="G20" s="22"/>
      <c r="H20" s="22"/>
      <c r="I20" s="22"/>
      <c r="J20" s="28"/>
    </row>
    <row r="21" spans="1:10" s="14" customFormat="1" ht="15.75" thickBot="1" x14ac:dyDescent="0.3">
      <c r="A21" s="29"/>
      <c r="B21" s="30" t="s">
        <v>34</v>
      </c>
      <c r="C21" s="30"/>
      <c r="D21" s="30"/>
      <c r="E21" s="30">
        <v>610</v>
      </c>
      <c r="F21" s="32">
        <f>SUM(F13:F19)</f>
        <v>59.999999999999993</v>
      </c>
      <c r="G21" s="30">
        <v>602.17999999999995</v>
      </c>
      <c r="H21" s="30">
        <v>18.23</v>
      </c>
      <c r="I21" s="30">
        <v>18.12</v>
      </c>
      <c r="J21" s="33">
        <v>94.57</v>
      </c>
    </row>
    <row r="22" spans="1:10" s="14" customFormat="1" ht="15.75" customHeight="1" x14ac:dyDescent="0.25">
      <c r="A22" s="34" t="s">
        <v>36</v>
      </c>
      <c r="B22" s="12" t="s">
        <v>15</v>
      </c>
      <c r="C22" s="12">
        <v>70</v>
      </c>
      <c r="D22" s="12" t="s">
        <v>37</v>
      </c>
      <c r="E22" s="12">
        <v>15</v>
      </c>
      <c r="F22" s="35">
        <v>1.5</v>
      </c>
      <c r="G22" s="12">
        <v>80.28</v>
      </c>
      <c r="H22" s="12">
        <v>1.64</v>
      </c>
      <c r="I22" s="12">
        <v>5.05</v>
      </c>
      <c r="J22" s="13">
        <v>8.7200000000000006</v>
      </c>
    </row>
    <row r="23" spans="1:10" s="14" customFormat="1" x14ac:dyDescent="0.25">
      <c r="A23" s="20"/>
      <c r="B23" s="16" t="s">
        <v>38</v>
      </c>
      <c r="C23" s="16">
        <v>82</v>
      </c>
      <c r="D23" s="36" t="s">
        <v>39</v>
      </c>
      <c r="E23" s="16">
        <v>250</v>
      </c>
      <c r="F23" s="21">
        <v>9.49</v>
      </c>
      <c r="G23" s="16">
        <v>103.75</v>
      </c>
      <c r="H23" s="16">
        <v>1.8</v>
      </c>
      <c r="I23" s="16">
        <v>4.92</v>
      </c>
      <c r="J23" s="19">
        <v>10.93</v>
      </c>
    </row>
    <row r="24" spans="1:10" s="14" customFormat="1" x14ac:dyDescent="0.25">
      <c r="A24" s="20"/>
      <c r="B24" s="16" t="s">
        <v>40</v>
      </c>
      <c r="C24" s="16">
        <v>290</v>
      </c>
      <c r="D24" s="16" t="s">
        <v>41</v>
      </c>
      <c r="E24" s="16" t="s">
        <v>42</v>
      </c>
      <c r="F24" s="16">
        <v>41.99</v>
      </c>
      <c r="G24" s="16">
        <v>224</v>
      </c>
      <c r="H24" s="16">
        <v>13.91</v>
      </c>
      <c r="I24" s="16">
        <v>8.0500000000000007</v>
      </c>
      <c r="J24" s="19">
        <v>27.34</v>
      </c>
    </row>
    <row r="25" spans="1:10" s="14" customFormat="1" x14ac:dyDescent="0.25">
      <c r="A25" s="20"/>
      <c r="B25" s="16" t="s">
        <v>23</v>
      </c>
      <c r="C25" s="16">
        <v>303</v>
      </c>
      <c r="D25" s="16" t="s">
        <v>43</v>
      </c>
      <c r="E25" s="16">
        <v>23</v>
      </c>
      <c r="F25" s="16">
        <v>1.19</v>
      </c>
      <c r="G25" s="16">
        <v>63.28</v>
      </c>
      <c r="H25" s="16">
        <v>2.13</v>
      </c>
      <c r="I25" s="16">
        <v>0.25</v>
      </c>
      <c r="J25" s="19">
        <v>13.9</v>
      </c>
    </row>
    <row r="26" spans="1:10" s="14" customFormat="1" x14ac:dyDescent="0.25">
      <c r="A26" s="20"/>
      <c r="B26" s="16" t="s">
        <v>26</v>
      </c>
      <c r="C26" s="16" t="s">
        <v>24</v>
      </c>
      <c r="D26" s="16" t="s">
        <v>25</v>
      </c>
      <c r="E26" s="16">
        <v>30</v>
      </c>
      <c r="F26" s="16">
        <v>1.19</v>
      </c>
      <c r="G26" s="16">
        <v>119.78</v>
      </c>
      <c r="H26" s="16">
        <v>4.03</v>
      </c>
      <c r="I26" s="16">
        <v>0.48</v>
      </c>
      <c r="J26" s="19">
        <v>26.34</v>
      </c>
    </row>
    <row r="27" spans="1:10" s="14" customFormat="1" x14ac:dyDescent="0.25">
      <c r="A27" s="20"/>
      <c r="B27" s="16" t="s">
        <v>44</v>
      </c>
      <c r="C27" s="16" t="s">
        <v>24</v>
      </c>
      <c r="D27" s="16" t="s">
        <v>45</v>
      </c>
      <c r="E27" s="16">
        <v>180</v>
      </c>
      <c r="F27" s="21">
        <v>4.7699999999999996</v>
      </c>
      <c r="G27" s="16">
        <v>132.80000000000001</v>
      </c>
      <c r="H27" s="16">
        <v>0.66</v>
      </c>
      <c r="I27" s="16">
        <v>0.09</v>
      </c>
      <c r="J27" s="19">
        <v>32.01</v>
      </c>
    </row>
    <row r="28" spans="1:10" s="14" customFormat="1" hidden="1" x14ac:dyDescent="0.25">
      <c r="A28" s="20"/>
      <c r="B28" s="16" t="s">
        <v>31</v>
      </c>
      <c r="C28" s="16">
        <v>349</v>
      </c>
      <c r="D28" s="16" t="s">
        <v>32</v>
      </c>
      <c r="E28" s="16">
        <v>100</v>
      </c>
      <c r="F28" s="21"/>
      <c r="G28" s="16">
        <v>47</v>
      </c>
      <c r="H28" s="16">
        <v>0.4</v>
      </c>
      <c r="I28" s="16">
        <v>0.4</v>
      </c>
      <c r="J28" s="19">
        <v>9.8000000000000007</v>
      </c>
    </row>
    <row r="29" spans="1:10" s="14" customFormat="1" ht="15.75" thickBot="1" x14ac:dyDescent="0.3">
      <c r="A29" s="20"/>
      <c r="B29" s="30" t="s">
        <v>34</v>
      </c>
      <c r="C29" s="16"/>
      <c r="D29" s="16"/>
      <c r="E29" s="21">
        <v>813.1</v>
      </c>
      <c r="F29" s="21">
        <f>SUM(F22:F28)</f>
        <v>60.129999999999995</v>
      </c>
      <c r="G29" s="16">
        <v>770.89</v>
      </c>
      <c r="H29" s="16">
        <v>24.57</v>
      </c>
      <c r="I29" s="16">
        <v>19.239999999999998</v>
      </c>
      <c r="J29" s="19">
        <v>129.04</v>
      </c>
    </row>
    <row r="30" spans="1:10" s="14" customFormat="1" ht="15.75" customHeight="1" x14ac:dyDescent="0.25">
      <c r="A30" s="34" t="s">
        <v>46</v>
      </c>
      <c r="B30" s="12" t="s">
        <v>15</v>
      </c>
      <c r="C30" s="12">
        <v>70</v>
      </c>
      <c r="D30" s="12" t="s">
        <v>37</v>
      </c>
      <c r="E30" s="12">
        <v>60</v>
      </c>
      <c r="F30" s="12">
        <v>9.4499999999999993</v>
      </c>
      <c r="G30" s="12">
        <v>80.28</v>
      </c>
      <c r="H30" s="12">
        <v>2.73</v>
      </c>
      <c r="I30" s="12">
        <v>7.18</v>
      </c>
      <c r="J30" s="13">
        <v>8.2799999999999994</v>
      </c>
    </row>
    <row r="31" spans="1:10" s="14" customFormat="1" x14ac:dyDescent="0.25">
      <c r="A31" s="20"/>
      <c r="B31" s="16" t="s">
        <v>38</v>
      </c>
      <c r="C31" s="16">
        <v>82</v>
      </c>
      <c r="D31" s="36" t="s">
        <v>47</v>
      </c>
      <c r="E31" s="16">
        <v>250</v>
      </c>
      <c r="F31" s="21">
        <v>9.49</v>
      </c>
      <c r="G31" s="16">
        <v>91.25</v>
      </c>
      <c r="H31" s="16">
        <v>1.6</v>
      </c>
      <c r="I31" s="16">
        <v>4.8600000000000003</v>
      </c>
      <c r="J31" s="19">
        <v>8.56</v>
      </c>
    </row>
    <row r="32" spans="1:10" s="14" customFormat="1" x14ac:dyDescent="0.25">
      <c r="A32" s="20"/>
      <c r="B32" s="16" t="s">
        <v>40</v>
      </c>
      <c r="C32" s="16">
        <v>290</v>
      </c>
      <c r="D32" s="16" t="s">
        <v>48</v>
      </c>
      <c r="E32" s="16" t="s">
        <v>49</v>
      </c>
      <c r="F32" s="16">
        <v>40.35</v>
      </c>
      <c r="G32" s="16">
        <v>153</v>
      </c>
      <c r="H32" s="16">
        <v>11.94</v>
      </c>
      <c r="I32" s="16">
        <v>10.119999999999999</v>
      </c>
      <c r="J32" s="19">
        <v>3.51</v>
      </c>
    </row>
    <row r="33" spans="1:10" s="14" customFormat="1" x14ac:dyDescent="0.25">
      <c r="A33" s="20"/>
      <c r="B33" s="16" t="s">
        <v>21</v>
      </c>
      <c r="C33" s="16">
        <v>303</v>
      </c>
      <c r="D33" s="16" t="s">
        <v>50</v>
      </c>
      <c r="E33" s="16">
        <v>180</v>
      </c>
      <c r="F33" s="16">
        <v>6.29</v>
      </c>
      <c r="G33" s="16">
        <v>182.88</v>
      </c>
      <c r="H33" s="16">
        <v>4.8099999999999996</v>
      </c>
      <c r="I33" s="16">
        <v>5.0999999999999996</v>
      </c>
      <c r="J33" s="19">
        <v>29.46</v>
      </c>
    </row>
    <row r="34" spans="1:10" s="14" customFormat="1" x14ac:dyDescent="0.25">
      <c r="A34" s="20"/>
      <c r="B34" s="16" t="s">
        <v>23</v>
      </c>
      <c r="C34" s="16" t="s">
        <v>24</v>
      </c>
      <c r="D34" s="16" t="s">
        <v>43</v>
      </c>
      <c r="E34" s="16">
        <v>30</v>
      </c>
      <c r="F34" s="16">
        <v>1.54</v>
      </c>
      <c r="G34" s="16">
        <v>94.92</v>
      </c>
      <c r="H34" s="16">
        <v>3.19</v>
      </c>
      <c r="I34" s="16">
        <v>0.38</v>
      </c>
      <c r="J34" s="19">
        <v>20.87</v>
      </c>
    </row>
    <row r="35" spans="1:10" s="14" customFormat="1" x14ac:dyDescent="0.25">
      <c r="A35" s="20"/>
      <c r="B35" s="16" t="s">
        <v>26</v>
      </c>
      <c r="C35" s="16" t="s">
        <v>24</v>
      </c>
      <c r="D35" s="16" t="s">
        <v>25</v>
      </c>
      <c r="E35" s="16">
        <v>30</v>
      </c>
      <c r="F35" s="16">
        <v>1.19</v>
      </c>
      <c r="G35" s="16">
        <v>158.19999999999999</v>
      </c>
      <c r="H35" s="16">
        <v>5.32</v>
      </c>
      <c r="I35" s="16">
        <v>0.63</v>
      </c>
      <c r="J35" s="19">
        <v>34.79</v>
      </c>
    </row>
    <row r="36" spans="1:10" s="14" customFormat="1" x14ac:dyDescent="0.25">
      <c r="A36" s="20"/>
      <c r="B36" s="16" t="s">
        <v>44</v>
      </c>
      <c r="C36" s="16">
        <v>349</v>
      </c>
      <c r="D36" s="16" t="s">
        <v>51</v>
      </c>
      <c r="E36" s="16">
        <v>200</v>
      </c>
      <c r="F36" s="21">
        <v>5.3</v>
      </c>
      <c r="G36" s="16">
        <v>132.80000000000001</v>
      </c>
      <c r="H36" s="16">
        <v>0.66</v>
      </c>
      <c r="I36" s="16">
        <v>0.09</v>
      </c>
      <c r="J36" s="19">
        <v>32.01</v>
      </c>
    </row>
    <row r="37" spans="1:10" s="14" customFormat="1" x14ac:dyDescent="0.25">
      <c r="A37" s="20"/>
      <c r="B37" s="16"/>
      <c r="C37" s="16">
        <v>338</v>
      </c>
      <c r="D37" s="22" t="s">
        <v>32</v>
      </c>
      <c r="E37" s="16">
        <v>153</v>
      </c>
      <c r="F37" s="21">
        <v>11.39</v>
      </c>
      <c r="G37" s="16"/>
      <c r="H37" s="16"/>
      <c r="I37" s="16"/>
      <c r="J37" s="19"/>
    </row>
    <row r="38" spans="1:10" s="14" customFormat="1" x14ac:dyDescent="0.25">
      <c r="A38" s="20"/>
      <c r="B38" s="16" t="s">
        <v>31</v>
      </c>
      <c r="C38" s="16">
        <v>338</v>
      </c>
      <c r="D38" s="26" t="s">
        <v>33</v>
      </c>
      <c r="E38" s="16">
        <v>76</v>
      </c>
      <c r="F38" s="21">
        <v>11.39</v>
      </c>
      <c r="G38" s="16">
        <v>96</v>
      </c>
      <c r="H38" s="16">
        <v>1.5</v>
      </c>
      <c r="I38" s="16">
        <v>0.5</v>
      </c>
      <c r="J38" s="19">
        <v>21</v>
      </c>
    </row>
    <row r="39" spans="1:10" s="14" customFormat="1" ht="15.75" thickBot="1" x14ac:dyDescent="0.3">
      <c r="A39" s="29"/>
      <c r="B39" s="30" t="s">
        <v>52</v>
      </c>
      <c r="C39" s="30"/>
      <c r="D39" s="30"/>
      <c r="E39" s="30">
        <v>1000</v>
      </c>
      <c r="F39" s="32">
        <f>F30+F31+F32+F33+F34+F35+F36+F37</f>
        <v>85</v>
      </c>
      <c r="G39" s="30">
        <f>SUM(G30:G38)</f>
        <v>989.32999999999993</v>
      </c>
      <c r="H39" s="30">
        <f>SUM(H30:H38)</f>
        <v>31.75</v>
      </c>
      <c r="I39" s="30">
        <f>SUM(I30:I38)</f>
        <v>28.859999999999996</v>
      </c>
      <c r="J39" s="33">
        <f>SUM(J30:J38)</f>
        <v>158.47999999999999</v>
      </c>
    </row>
    <row r="40" spans="1:10" s="14" customFormat="1" ht="15.75" customHeight="1" x14ac:dyDescent="0.25">
      <c r="A40" s="37" t="s">
        <v>53</v>
      </c>
      <c r="B40" s="16" t="s">
        <v>15</v>
      </c>
      <c r="C40" s="17">
        <v>21</v>
      </c>
      <c r="D40" s="17" t="s">
        <v>16</v>
      </c>
      <c r="E40" s="18">
        <v>60</v>
      </c>
      <c r="F40" s="18">
        <v>9.16</v>
      </c>
      <c r="G40" s="16">
        <v>80.28</v>
      </c>
      <c r="H40" s="16">
        <v>0.91</v>
      </c>
      <c r="I40" s="16">
        <v>5.72</v>
      </c>
      <c r="J40" s="19">
        <v>4.57</v>
      </c>
    </row>
    <row r="41" spans="1:10" s="14" customFormat="1" ht="15" customHeight="1" x14ac:dyDescent="0.25">
      <c r="A41" s="38"/>
      <c r="B41" s="16" t="s">
        <v>17</v>
      </c>
      <c r="C41" s="16" t="s">
        <v>18</v>
      </c>
      <c r="D41" s="16" t="s">
        <v>19</v>
      </c>
      <c r="E41" s="16" t="s">
        <v>20</v>
      </c>
      <c r="F41" s="21">
        <v>27.65</v>
      </c>
      <c r="G41" s="16">
        <v>114</v>
      </c>
      <c r="H41" s="16">
        <v>7.62</v>
      </c>
      <c r="I41" s="16">
        <v>7.82</v>
      </c>
      <c r="J41" s="19">
        <v>6.52</v>
      </c>
    </row>
    <row r="42" spans="1:10" s="14" customFormat="1" ht="15" customHeight="1" x14ac:dyDescent="0.25">
      <c r="A42" s="38"/>
      <c r="B42" s="16" t="s">
        <v>21</v>
      </c>
      <c r="C42" s="16">
        <v>303</v>
      </c>
      <c r="D42" s="16" t="s">
        <v>22</v>
      </c>
      <c r="E42" s="16">
        <v>120</v>
      </c>
      <c r="F42" s="16">
        <v>7.33</v>
      </c>
      <c r="G42" s="16">
        <v>97</v>
      </c>
      <c r="H42" s="16">
        <v>3.05</v>
      </c>
      <c r="I42" s="16">
        <v>3.34</v>
      </c>
      <c r="J42" s="19">
        <v>13.68</v>
      </c>
    </row>
    <row r="43" spans="1:10" s="14" customFormat="1" ht="15.75" customHeight="1" x14ac:dyDescent="0.25">
      <c r="A43" s="38"/>
      <c r="B43" s="16" t="s">
        <v>23</v>
      </c>
      <c r="C43" s="16" t="s">
        <v>24</v>
      </c>
      <c r="D43" s="16" t="s">
        <v>25</v>
      </c>
      <c r="E43" s="16">
        <v>30</v>
      </c>
      <c r="F43" s="16">
        <v>1.19</v>
      </c>
      <c r="G43" s="16">
        <v>90.4</v>
      </c>
      <c r="H43" s="16">
        <v>3.04</v>
      </c>
      <c r="I43" s="16">
        <v>0.36</v>
      </c>
      <c r="J43" s="19">
        <v>19.88</v>
      </c>
    </row>
    <row r="44" spans="1:10" s="14" customFormat="1" ht="15" customHeight="1" x14ac:dyDescent="0.25">
      <c r="A44" s="38"/>
      <c r="B44" s="16" t="s">
        <v>26</v>
      </c>
      <c r="C44" s="16" t="s">
        <v>24</v>
      </c>
      <c r="D44" s="16" t="s">
        <v>27</v>
      </c>
      <c r="E44" s="16">
        <v>30</v>
      </c>
      <c r="F44" s="16">
        <v>1.54</v>
      </c>
      <c r="G44" s="16">
        <v>64.5</v>
      </c>
      <c r="H44" s="16">
        <v>2.04</v>
      </c>
      <c r="I44" s="16">
        <v>0.36</v>
      </c>
      <c r="J44" s="19">
        <v>13.92</v>
      </c>
    </row>
    <row r="45" spans="1:10" s="14" customFormat="1" ht="15" customHeight="1" x14ac:dyDescent="0.25">
      <c r="A45" s="38"/>
      <c r="B45" s="16" t="s">
        <v>28</v>
      </c>
      <c r="C45" s="16">
        <v>376</v>
      </c>
      <c r="D45" s="22" t="s">
        <v>29</v>
      </c>
      <c r="E45" s="16" t="s">
        <v>30</v>
      </c>
      <c r="F45" s="16">
        <v>1.43</v>
      </c>
      <c r="G45" s="16">
        <v>60</v>
      </c>
      <c r="H45" s="16">
        <v>7.0000000000000007E-2</v>
      </c>
      <c r="I45" s="16">
        <v>0.02</v>
      </c>
      <c r="J45" s="19">
        <v>15</v>
      </c>
    </row>
    <row r="46" spans="1:10" s="14" customFormat="1" ht="15" customHeight="1" x14ac:dyDescent="0.25">
      <c r="A46" s="38"/>
      <c r="B46" s="16" t="s">
        <v>31</v>
      </c>
      <c r="C46" s="16">
        <v>338</v>
      </c>
      <c r="D46" s="22" t="s">
        <v>32</v>
      </c>
      <c r="E46" s="24">
        <v>159</v>
      </c>
      <c r="F46" s="16">
        <v>11.83</v>
      </c>
      <c r="G46" s="16">
        <v>96</v>
      </c>
      <c r="H46" s="16">
        <v>1.5</v>
      </c>
      <c r="I46" s="16">
        <v>0.5</v>
      </c>
      <c r="J46" s="19">
        <v>21</v>
      </c>
    </row>
    <row r="47" spans="1:10" s="14" customFormat="1" ht="15" customHeight="1" x14ac:dyDescent="0.25">
      <c r="A47" s="38"/>
      <c r="B47" s="22"/>
      <c r="C47" s="22"/>
      <c r="D47" s="26" t="s">
        <v>33</v>
      </c>
      <c r="E47" s="27">
        <v>80</v>
      </c>
      <c r="F47" s="22">
        <v>11.83</v>
      </c>
      <c r="G47" s="22"/>
      <c r="H47" s="22"/>
      <c r="I47" s="22"/>
      <c r="J47" s="28"/>
    </row>
    <row r="48" spans="1:10" s="14" customFormat="1" ht="15.75" thickBot="1" x14ac:dyDescent="0.3">
      <c r="A48" s="38"/>
      <c r="B48" s="30" t="s">
        <v>34</v>
      </c>
      <c r="C48" s="30"/>
      <c r="D48" s="31"/>
      <c r="E48" s="30">
        <v>610</v>
      </c>
      <c r="F48" s="32">
        <f>F40+F41+F42+F43+F44+F45+F46</f>
        <v>60.129999999999995</v>
      </c>
      <c r="G48" s="30">
        <v>602.17999999999995</v>
      </c>
      <c r="H48" s="30">
        <v>18.23</v>
      </c>
      <c r="I48" s="30">
        <v>18.12</v>
      </c>
      <c r="J48" s="33">
        <v>94.57</v>
      </c>
    </row>
    <row r="49" spans="1:10" s="14" customFormat="1" ht="15.75" customHeight="1" x14ac:dyDescent="0.25">
      <c r="A49" s="37" t="s">
        <v>53</v>
      </c>
      <c r="B49" s="12" t="s">
        <v>15</v>
      </c>
      <c r="C49" s="17">
        <v>21</v>
      </c>
      <c r="D49" s="17" t="s">
        <v>16</v>
      </c>
      <c r="E49" s="18">
        <v>60</v>
      </c>
      <c r="F49" s="18">
        <v>9.16</v>
      </c>
      <c r="G49" s="12">
        <v>80.28</v>
      </c>
      <c r="H49" s="12">
        <v>0.91</v>
      </c>
      <c r="I49" s="12">
        <v>5.72</v>
      </c>
      <c r="J49" s="13">
        <v>4.57</v>
      </c>
    </row>
    <row r="50" spans="1:10" s="14" customFormat="1" ht="15.75" customHeight="1" x14ac:dyDescent="0.25">
      <c r="A50" s="38"/>
      <c r="B50" s="16" t="s">
        <v>17</v>
      </c>
      <c r="C50" s="16" t="s">
        <v>18</v>
      </c>
      <c r="D50" s="16" t="s">
        <v>19</v>
      </c>
      <c r="E50" s="16" t="s">
        <v>20</v>
      </c>
      <c r="F50" s="21">
        <v>27.65</v>
      </c>
      <c r="G50" s="16">
        <v>114</v>
      </c>
      <c r="H50" s="16">
        <v>7.62</v>
      </c>
      <c r="I50" s="16">
        <v>7.82</v>
      </c>
      <c r="J50" s="19">
        <v>6.52</v>
      </c>
    </row>
    <row r="51" spans="1:10" s="14" customFormat="1" ht="15" customHeight="1" x14ac:dyDescent="0.25">
      <c r="A51" s="38"/>
      <c r="B51" s="16" t="s">
        <v>21</v>
      </c>
      <c r="C51" s="16">
        <v>303</v>
      </c>
      <c r="D51" s="16" t="s">
        <v>22</v>
      </c>
      <c r="E51" s="16">
        <v>120</v>
      </c>
      <c r="F51" s="16">
        <v>7.33</v>
      </c>
      <c r="G51" s="16">
        <v>97</v>
      </c>
      <c r="H51" s="16">
        <v>3.05</v>
      </c>
      <c r="I51" s="16">
        <v>3.34</v>
      </c>
      <c r="J51" s="19">
        <v>13.68</v>
      </c>
    </row>
    <row r="52" spans="1:10" s="14" customFormat="1" ht="15" customHeight="1" x14ac:dyDescent="0.25">
      <c r="A52" s="38"/>
      <c r="B52" s="16" t="s">
        <v>23</v>
      </c>
      <c r="C52" s="16" t="s">
        <v>24</v>
      </c>
      <c r="D52" s="16" t="s">
        <v>25</v>
      </c>
      <c r="E52" s="16">
        <v>30</v>
      </c>
      <c r="F52" s="16">
        <v>1.19</v>
      </c>
      <c r="G52" s="16">
        <v>90.4</v>
      </c>
      <c r="H52" s="16">
        <v>3.04</v>
      </c>
      <c r="I52" s="16">
        <v>0.36</v>
      </c>
      <c r="J52" s="19">
        <v>19.88</v>
      </c>
    </row>
    <row r="53" spans="1:10" s="14" customFormat="1" x14ac:dyDescent="0.25">
      <c r="A53" s="38"/>
      <c r="B53" s="16" t="s">
        <v>26</v>
      </c>
      <c r="C53" s="16" t="s">
        <v>24</v>
      </c>
      <c r="D53" s="16" t="s">
        <v>27</v>
      </c>
      <c r="E53" s="16">
        <v>27</v>
      </c>
      <c r="F53" s="16">
        <v>1.41</v>
      </c>
      <c r="G53" s="16">
        <v>64.5</v>
      </c>
      <c r="H53" s="16">
        <v>2.04</v>
      </c>
      <c r="I53" s="16">
        <v>0.36</v>
      </c>
      <c r="J53" s="19">
        <v>13.92</v>
      </c>
    </row>
    <row r="54" spans="1:10" s="14" customFormat="1" x14ac:dyDescent="0.25">
      <c r="A54" s="38"/>
      <c r="B54" s="16" t="s">
        <v>28</v>
      </c>
      <c r="C54" s="16">
        <v>376</v>
      </c>
      <c r="D54" s="16" t="s">
        <v>29</v>
      </c>
      <c r="E54" s="16" t="s">
        <v>30</v>
      </c>
      <c r="F54" s="16">
        <v>1.43</v>
      </c>
      <c r="G54" s="16">
        <v>60</v>
      </c>
      <c r="H54" s="16">
        <v>7.0000000000000007E-2</v>
      </c>
      <c r="I54" s="16">
        <v>0.02</v>
      </c>
      <c r="J54" s="19">
        <v>15</v>
      </c>
    </row>
    <row r="55" spans="1:10" s="14" customFormat="1" x14ac:dyDescent="0.25">
      <c r="A55" s="38"/>
      <c r="B55" s="16"/>
      <c r="C55" s="16"/>
      <c r="D55" s="22" t="s">
        <v>32</v>
      </c>
      <c r="E55" s="24">
        <v>159</v>
      </c>
      <c r="F55" s="16">
        <v>11.83</v>
      </c>
      <c r="G55" s="16"/>
      <c r="H55" s="16"/>
      <c r="I55" s="16"/>
      <c r="J55" s="19"/>
    </row>
    <row r="56" spans="1:10" s="14" customFormat="1" x14ac:dyDescent="0.25">
      <c r="A56" s="38"/>
      <c r="B56" s="16" t="s">
        <v>31</v>
      </c>
      <c r="C56" s="16">
        <v>338</v>
      </c>
      <c r="D56" s="26" t="s">
        <v>33</v>
      </c>
      <c r="E56" s="27">
        <v>80</v>
      </c>
      <c r="F56" s="22">
        <v>11.83</v>
      </c>
      <c r="G56" s="16">
        <v>96</v>
      </c>
      <c r="H56" s="16">
        <v>1.5</v>
      </c>
      <c r="I56" s="16">
        <v>0.5</v>
      </c>
      <c r="J56" s="19">
        <v>21</v>
      </c>
    </row>
    <row r="57" spans="1:10" s="14" customFormat="1" ht="15.75" thickBot="1" x14ac:dyDescent="0.3">
      <c r="A57" s="39"/>
      <c r="B57" s="30" t="s">
        <v>34</v>
      </c>
      <c r="C57" s="30"/>
      <c r="D57" s="30"/>
      <c r="E57" s="30">
        <v>610</v>
      </c>
      <c r="F57" s="32">
        <f>SUM(F49:F55)</f>
        <v>59.999999999999993</v>
      </c>
      <c r="G57" s="30">
        <v>602.17999999999995</v>
      </c>
      <c r="H57" s="30">
        <v>18.23</v>
      </c>
      <c r="I57" s="30">
        <v>18.12</v>
      </c>
      <c r="J57" s="33">
        <v>94.57</v>
      </c>
    </row>
  </sheetData>
  <mergeCells count="7">
    <mergeCell ref="A40:A48"/>
    <mergeCell ref="A49:A57"/>
    <mergeCell ref="B1:D1"/>
    <mergeCell ref="A4:A12"/>
    <mergeCell ref="A13:A21"/>
    <mergeCell ref="A22:A29"/>
    <mergeCell ref="A30:A39"/>
  </mergeCells>
  <pageMargins left="1" right="1" top="1" bottom="1" header="0.5" footer="0.5"/>
  <pageSetup paperSize="9" scale="1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Двусмен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2021-12-08T07:57:04Z</dcterms:modified>
</cp:coreProperties>
</file>