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 activeTab="1"/>
  </bookViews>
  <sheets>
    <sheet name="Завтрак началка" sheetId="1" r:id="rId1"/>
    <sheet name="Обед началка" sheetId="2" r:id="rId2"/>
    <sheet name="Обед льгота" sheetId="3" r:id="rId3"/>
  </sheets>
  <calcPr calcId="124519"/>
</workbook>
</file>

<file path=xl/calcChain.xml><?xml version="1.0" encoding="utf-8"?>
<calcChain xmlns="http://schemas.openxmlformats.org/spreadsheetml/2006/main">
  <c r="N30" i="3"/>
  <c r="M30"/>
  <c r="L30"/>
  <c r="K30"/>
  <c r="J30"/>
  <c r="I30"/>
  <c r="H30"/>
  <c r="G30"/>
  <c r="F30"/>
  <c r="E30"/>
  <c r="D30"/>
  <c r="C30"/>
  <c r="E16"/>
  <c r="F16"/>
  <c r="G16"/>
  <c r="I16"/>
  <c r="J16"/>
  <c r="K16"/>
  <c r="L16"/>
  <c r="M16"/>
  <c r="N16"/>
  <c r="P16"/>
  <c r="D16"/>
  <c r="N29" i="2"/>
  <c r="M29"/>
  <c r="L29"/>
  <c r="K29"/>
  <c r="J29"/>
  <c r="I29"/>
  <c r="H29"/>
  <c r="G29"/>
  <c r="F29"/>
  <c r="E29"/>
  <c r="D29"/>
  <c r="C29"/>
  <c r="E16"/>
  <c r="F16"/>
  <c r="G16"/>
  <c r="H16"/>
  <c r="I16"/>
  <c r="J16"/>
  <c r="K16"/>
  <c r="L16"/>
  <c r="M16"/>
  <c r="N16"/>
  <c r="O16"/>
  <c r="P16"/>
  <c r="D16"/>
  <c r="D161" i="1"/>
  <c r="E161"/>
  <c r="F161"/>
  <c r="G161"/>
  <c r="H161"/>
  <c r="I161"/>
  <c r="J161"/>
  <c r="K161"/>
  <c r="L161"/>
  <c r="M161"/>
  <c r="N161"/>
  <c r="C161"/>
  <c r="E145" l="1"/>
  <c r="F145"/>
  <c r="G145"/>
  <c r="H145"/>
  <c r="I145"/>
  <c r="J145"/>
  <c r="K145"/>
  <c r="L145"/>
  <c r="M145"/>
  <c r="N145"/>
  <c r="O145"/>
  <c r="E130"/>
  <c r="F130"/>
  <c r="G130"/>
  <c r="H130"/>
  <c r="I130"/>
  <c r="J130"/>
  <c r="K130"/>
  <c r="L130"/>
  <c r="M130"/>
  <c r="N130"/>
  <c r="O130"/>
  <c r="P130"/>
  <c r="E114"/>
  <c r="F114"/>
  <c r="G114"/>
  <c r="H114"/>
  <c r="I114"/>
  <c r="J114"/>
  <c r="K114"/>
  <c r="L114"/>
  <c r="M114"/>
  <c r="N114"/>
  <c r="O114"/>
  <c r="P114"/>
  <c r="G102"/>
  <c r="I102"/>
  <c r="J102"/>
  <c r="K102"/>
  <c r="M102"/>
  <c r="N102"/>
  <c r="O102"/>
  <c r="P102"/>
  <c r="E87"/>
  <c r="F87"/>
  <c r="G87"/>
  <c r="H87"/>
  <c r="I87"/>
  <c r="J87"/>
  <c r="K87"/>
  <c r="L87"/>
  <c r="M87"/>
  <c r="N87"/>
  <c r="O87"/>
  <c r="P87"/>
  <c r="E73"/>
  <c r="F73"/>
  <c r="G73"/>
  <c r="H73"/>
  <c r="I73"/>
  <c r="J73"/>
  <c r="K73"/>
  <c r="L73"/>
  <c r="M73"/>
  <c r="N73"/>
  <c r="O73"/>
  <c r="P73"/>
  <c r="E58"/>
  <c r="F58"/>
  <c r="G58"/>
  <c r="H58"/>
  <c r="I58"/>
  <c r="J58"/>
  <c r="K58"/>
  <c r="L58"/>
  <c r="M58"/>
  <c r="N58"/>
  <c r="O58"/>
  <c r="P58"/>
  <c r="E43"/>
  <c r="F43"/>
  <c r="G43"/>
  <c r="H43"/>
  <c r="I43"/>
  <c r="J43"/>
  <c r="K43"/>
  <c r="L43"/>
  <c r="M43"/>
  <c r="N43"/>
  <c r="O43"/>
  <c r="P43"/>
  <c r="E31" l="1"/>
  <c r="F31"/>
  <c r="G31"/>
  <c r="H31"/>
  <c r="I31"/>
  <c r="J31"/>
  <c r="K31"/>
  <c r="L31"/>
  <c r="M31"/>
  <c r="N31"/>
  <c r="O31"/>
  <c r="P31"/>
  <c r="E15"/>
  <c r="F15"/>
  <c r="G15"/>
  <c r="H15"/>
  <c r="I15"/>
  <c r="J15"/>
  <c r="K15"/>
  <c r="L15"/>
  <c r="M15"/>
  <c r="N15"/>
  <c r="O15"/>
  <c r="P15"/>
  <c r="D15"/>
</calcChain>
</file>

<file path=xl/sharedStrings.xml><?xml version="1.0" encoding="utf-8"?>
<sst xmlns="http://schemas.openxmlformats.org/spreadsheetml/2006/main" count="471" uniqueCount="112">
  <si>
    <t>Прием пищи, наименование блюда</t>
  </si>
  <si>
    <t>Масса порции</t>
  </si>
  <si>
    <t>Пищевые вещества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</si>
  <si>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</si>
  <si>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</si>
  <si>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</si>
  <si>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</si>
  <si>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</si>
  <si>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</si>
  <si>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</si>
  <si>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</si>
  <si>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</si>
  <si>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</si>
  <si>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</si>
  <si>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</si>
  <si>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</si>
  <si>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</si>
  <si>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Завтрак</t>
  </si>
  <si>
    <t>Суп молочный с крупой</t>
  </si>
  <si>
    <t xml:space="preserve">Яйцо отварное </t>
  </si>
  <si>
    <t>Бутерброд с сыром</t>
  </si>
  <si>
    <t>ПР</t>
  </si>
  <si>
    <t>Хлеб ржано-пшеничный</t>
  </si>
  <si>
    <t xml:space="preserve">Чай с сахаром </t>
  </si>
  <si>
    <t>Яблоко</t>
  </si>
  <si>
    <t>ИТОГО:</t>
  </si>
  <si>
    <t>№ рец.</t>
  </si>
  <si>
    <t>Котлеты рыбные с маслом</t>
  </si>
  <si>
    <t>Пюре картофельное</t>
  </si>
  <si>
    <t>Хлеб пшеничный</t>
  </si>
  <si>
    <t>Чай с сахаром и лимоном</t>
  </si>
  <si>
    <t>Запеканка из творога с йогуртом м.д.ж 2,5%</t>
  </si>
  <si>
    <t>Кофейный напиток с молоком</t>
  </si>
  <si>
    <t>Птица отварная с маслом</t>
  </si>
  <si>
    <t xml:space="preserve">Капуста тушеная </t>
  </si>
  <si>
    <t xml:space="preserve">Кондитерское изделие </t>
  </si>
  <si>
    <t>Биточки паровые с соусом</t>
  </si>
  <si>
    <t>Каша вязкая гречневая</t>
  </si>
  <si>
    <t>281/330</t>
  </si>
  <si>
    <t>Макаронные изделия отварные с сыром</t>
  </si>
  <si>
    <t>Масло сливочное (порциями)</t>
  </si>
  <si>
    <t>Чай с молоком</t>
  </si>
  <si>
    <t>239/331</t>
  </si>
  <si>
    <t xml:space="preserve">Тефтели рыбные </t>
  </si>
  <si>
    <t>Какао с молоком</t>
  </si>
  <si>
    <t>Каша жидкая молочная из манной крупы</t>
  </si>
  <si>
    <t>Сыр (порциями)</t>
  </si>
  <si>
    <t>Бройлер-цыпленок, тушенный в соусе</t>
  </si>
  <si>
    <t>Каша вязкая</t>
  </si>
  <si>
    <t>Фрукты (по сезону)</t>
  </si>
  <si>
    <t>290/331</t>
  </si>
  <si>
    <t>При составлении меню была использована литература:</t>
  </si>
  <si>
    <t>1. Сборник технических нормативов – «Сборник рецептур на продукцию для обучающихся во всех образовательных учреждениях»/ Под ред. М.П. Могильного, В.А. Тутельяна– Москва, «ДеЛи принт», 2017 г. – 544 стр.</t>
  </si>
  <si>
    <t>2. Скурихин И.М., Тутельян В.А.</t>
  </si>
  <si>
    <t>Таблицы химического состава и калорийности российских продуктов питания:</t>
  </si>
  <si>
    <t>Справочник. – М.: ДеЛи принт, 2008. – 276стр.</t>
  </si>
  <si>
    <t>3. Санитарно – эпидемиологические правила и нормы СанПиН 2.3/2.4.3590-20 «Санитарно – эпидемиологические требования к организации общественного питания населения».</t>
  </si>
  <si>
    <t>При приготовлении блюд используется йодированная соль.</t>
  </si>
  <si>
    <t>Прием пищи,день</t>
  </si>
  <si>
    <t>Белки</t>
  </si>
  <si>
    <t>Жиры</t>
  </si>
  <si>
    <t>Углеводы</t>
  </si>
  <si>
    <t>ЭЦ, ккал</t>
  </si>
  <si>
    <t xml:space="preserve">Са </t>
  </si>
  <si>
    <t xml:space="preserve">Р </t>
  </si>
  <si>
    <t>1-завтрак</t>
  </si>
  <si>
    <t>1-обед</t>
  </si>
  <si>
    <t>Итого :</t>
  </si>
  <si>
    <t>ОБЕД</t>
  </si>
  <si>
    <t>Сок фруктовый</t>
  </si>
  <si>
    <t>Суп с макаронными изделиями</t>
  </si>
  <si>
    <t>Рыба припущенная с м/сл</t>
  </si>
  <si>
    <t xml:space="preserve">Каша вязкая рисовая </t>
  </si>
  <si>
    <t>Хлеб рж.-пшеничный</t>
  </si>
  <si>
    <t>75/5</t>
  </si>
  <si>
    <t>ИТОГО ЗА ОБЕД:</t>
  </si>
  <si>
    <t>Хлеб рж.-пшеничн.</t>
  </si>
  <si>
    <t>Рыба припущенная</t>
  </si>
  <si>
    <t>Каша вязкая рисовая</t>
  </si>
  <si>
    <t xml:space="preserve">234 </t>
  </si>
  <si>
    <t>312</t>
  </si>
  <si>
    <t>Неделя 1</t>
  </si>
  <si>
    <t>День 1</t>
  </si>
  <si>
    <t>Сезон: осенне-зимний, весенний</t>
  </si>
  <si>
    <t>Взрастная категория: 7-11 лет</t>
  </si>
  <si>
    <t>День 2</t>
  </si>
  <si>
    <t>День 3</t>
  </si>
  <si>
    <t>День 4</t>
  </si>
  <si>
    <t>День 5</t>
  </si>
  <si>
    <t>Неделя 2</t>
  </si>
  <si>
    <t>День 6</t>
  </si>
  <si>
    <t>День 7</t>
  </si>
  <si>
    <t>День 8</t>
  </si>
  <si>
    <t>День 9</t>
  </si>
  <si>
    <t>День 10</t>
  </si>
  <si>
    <t xml:space="preserve">Суп с макаронными изделиями </t>
  </si>
  <si>
    <t>Взрастная категория: 12-18 лет</t>
  </si>
  <si>
    <t>Овощи по сезону*</t>
  </si>
  <si>
    <r>
      <t>Овощи по сезону</t>
    </r>
    <r>
      <rPr>
        <sz val="10"/>
        <color theme="1"/>
        <rFont val="Calibri"/>
        <family val="2"/>
        <charset val="204"/>
      </rPr>
      <t>*</t>
    </r>
  </si>
  <si>
    <t>200/15</t>
  </si>
  <si>
    <t>200/15/7</t>
  </si>
  <si>
    <t>100/30</t>
  </si>
  <si>
    <t>20/30</t>
  </si>
  <si>
    <t>50/5</t>
  </si>
  <si>
    <t>50/30</t>
  </si>
  <si>
    <t>125/20/5</t>
  </si>
  <si>
    <t>150/50/15</t>
  </si>
  <si>
    <t>75/30</t>
  </si>
  <si>
    <t>50/50</t>
  </si>
  <si>
    <t>Йогурт</t>
  </si>
  <si>
    <t>Пудинг из творога (запеченный) с  м.д.ж 2,5%</t>
  </si>
  <si>
    <t>Взрастная категория: 7-18 лет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</si>
</sst>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49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right" wrapText="1"/>
    </xf>
    <xf numFmtId="0" fontId="1" fillId="0" borderId="3" xfId="0" applyFont="1" applyBorder="1"/>
    <xf numFmtId="0" fontId="1" fillId="0" borderId="11" xfId="0" applyFont="1" applyBorder="1" applyAlignment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right" wrapText="1"/>
    </xf>
    <xf numFmtId="164" fontId="1" fillId="0" borderId="1" xfId="0" applyNumberFormat="1" applyFont="1" applyBorder="1" applyAlignment="1">
      <alignment horizontal="right" wrapText="1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4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/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6"/>
  <sheetViews>
    <sheetView workbookViewId="0">
      <selection activeCell="B110" sqref="B110:C110"/>
    </sheetView>
  </sheetViews>
  <sheetFormatPr defaultRowHeight="14.4"/>
  <cols>
    <col min="1" max="1" width="7.33203125" style="22" customWidth="1"/>
    <col min="2" max="2" width="9.109375" customWidth="1"/>
    <col min="3" max="3" width="14.33203125" customWidth="1"/>
    <col min="9" max="9" width="7.5546875" customWidth="1"/>
    <col min="10" max="10" width="7.109375" customWidth="1"/>
    <col min="11" max="11" width="7.44140625" customWidth="1"/>
    <col min="12" max="12" width="5.44140625" customWidth="1"/>
    <col min="13" max="13" width="7" customWidth="1"/>
    <col min="14" max="14" width="7.33203125" customWidth="1"/>
    <col min="15" max="15" width="6.5546875" customWidth="1"/>
  </cols>
  <sheetData>
    <row r="1" spans="1:16">
      <c r="B1" s="16" t="s">
        <v>82</v>
      </c>
    </row>
    <row r="2" spans="1:16">
      <c r="B2" s="16" t="s">
        <v>81</v>
      </c>
    </row>
    <row r="3" spans="1:16">
      <c r="B3" s="16" t="s">
        <v>83</v>
      </c>
    </row>
    <row r="4" spans="1:16">
      <c r="B4" s="16" t="s">
        <v>84</v>
      </c>
    </row>
    <row r="5" spans="1:16">
      <c r="A5" s="82" t="s">
        <v>26</v>
      </c>
      <c r="B5" s="84" t="s">
        <v>0</v>
      </c>
      <c r="C5" s="85"/>
      <c r="D5" s="68" t="s">
        <v>1</v>
      </c>
      <c r="E5" s="70" t="s">
        <v>2</v>
      </c>
      <c r="F5" s="71"/>
      <c r="G5" s="72"/>
      <c r="H5" s="68" t="s">
        <v>3</v>
      </c>
      <c r="I5" s="70" t="s">
        <v>4</v>
      </c>
      <c r="J5" s="71"/>
      <c r="K5" s="71"/>
      <c r="L5" s="72"/>
      <c r="M5" s="70" t="s">
        <v>5</v>
      </c>
      <c r="N5" s="71"/>
      <c r="O5" s="71"/>
      <c r="P5" s="72"/>
    </row>
    <row r="6" spans="1:16" ht="35.25" customHeight="1">
      <c r="A6" s="83"/>
      <c r="B6" s="86"/>
      <c r="C6" s="87"/>
      <c r="D6" s="69"/>
      <c r="E6" s="3" t="s">
        <v>6</v>
      </c>
      <c r="F6" s="3" t="s">
        <v>7</v>
      </c>
      <c r="G6" s="3" t="s">
        <v>8</v>
      </c>
      <c r="H6" s="69"/>
      <c r="I6" s="3" t="s">
        <v>9</v>
      </c>
      <c r="J6" s="3" t="s">
        <v>10</v>
      </c>
      <c r="K6" s="3" t="s">
        <v>11</v>
      </c>
      <c r="L6" s="3" t="s">
        <v>12</v>
      </c>
      <c r="M6" s="3" t="s">
        <v>13</v>
      </c>
      <c r="N6" s="3" t="s">
        <v>14</v>
      </c>
      <c r="O6" s="3" t="s">
        <v>15</v>
      </c>
      <c r="P6" s="3" t="s">
        <v>16</v>
      </c>
    </row>
    <row r="7" spans="1:16">
      <c r="A7" s="79" t="s">
        <v>17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1"/>
    </row>
    <row r="8" spans="1:16" ht="29.25" customHeight="1">
      <c r="A8" s="29">
        <v>121</v>
      </c>
      <c r="B8" s="54" t="s">
        <v>18</v>
      </c>
      <c r="C8" s="55"/>
      <c r="D8" s="1">
        <v>250</v>
      </c>
      <c r="E8" s="1">
        <v>3.71</v>
      </c>
      <c r="F8" s="1">
        <v>4.47</v>
      </c>
      <c r="G8" s="1">
        <v>7.68</v>
      </c>
      <c r="H8" s="1">
        <v>89</v>
      </c>
      <c r="I8" s="1">
        <v>4.4999999999999998E-2</v>
      </c>
      <c r="J8" s="1">
        <v>0.83</v>
      </c>
      <c r="K8" s="1">
        <v>3.3000000000000002E-2</v>
      </c>
      <c r="L8" s="1">
        <v>2.5000000000000001E-2</v>
      </c>
      <c r="M8" s="1">
        <v>159.5</v>
      </c>
      <c r="N8" s="1">
        <v>113.68</v>
      </c>
      <c r="O8" s="1">
        <v>17.68</v>
      </c>
      <c r="P8" s="1">
        <v>0.15</v>
      </c>
    </row>
    <row r="9" spans="1:16">
      <c r="A9" s="29">
        <v>209</v>
      </c>
      <c r="B9" s="54" t="s">
        <v>19</v>
      </c>
      <c r="C9" s="55"/>
      <c r="D9" s="1">
        <v>40</v>
      </c>
      <c r="E9" s="1">
        <v>5.08</v>
      </c>
      <c r="F9" s="1">
        <v>4.5999999999999996</v>
      </c>
      <c r="G9" s="1">
        <v>0.28000000000000003</v>
      </c>
      <c r="H9" s="1">
        <v>63</v>
      </c>
      <c r="I9" s="1">
        <v>0.03</v>
      </c>
      <c r="J9" s="1">
        <v>0</v>
      </c>
      <c r="K9" s="1">
        <v>0.1</v>
      </c>
      <c r="L9" s="1">
        <v>0.24</v>
      </c>
      <c r="M9" s="1">
        <v>22</v>
      </c>
      <c r="N9" s="1">
        <v>76.8</v>
      </c>
      <c r="O9" s="1">
        <v>4.8</v>
      </c>
      <c r="P9" s="1">
        <v>1</v>
      </c>
    </row>
    <row r="10" spans="1:16" ht="15.75" customHeight="1">
      <c r="A10" s="29">
        <v>3</v>
      </c>
      <c r="B10" s="54" t="s">
        <v>20</v>
      </c>
      <c r="C10" s="55"/>
      <c r="D10" s="1">
        <v>50</v>
      </c>
      <c r="E10" s="1">
        <v>5.8</v>
      </c>
      <c r="F10" s="1">
        <v>8.3000000000000007</v>
      </c>
      <c r="G10" s="1">
        <v>14.83</v>
      </c>
      <c r="H10" s="1">
        <v>157</v>
      </c>
      <c r="I10" s="1">
        <v>0.04</v>
      </c>
      <c r="J10" s="1">
        <v>0.11</v>
      </c>
      <c r="K10" s="1">
        <v>5.8999999999999997E-2</v>
      </c>
      <c r="L10" s="1">
        <v>0.49</v>
      </c>
      <c r="M10" s="1">
        <v>139.19999999999999</v>
      </c>
      <c r="N10" s="1">
        <v>96</v>
      </c>
      <c r="O10" s="1">
        <v>9.4499999999999993</v>
      </c>
      <c r="P10" s="1">
        <v>0.49</v>
      </c>
    </row>
    <row r="11" spans="1:16" ht="21.75" customHeight="1">
      <c r="A11" s="29" t="s">
        <v>21</v>
      </c>
      <c r="B11" s="54" t="s">
        <v>73</v>
      </c>
      <c r="C11" s="55"/>
      <c r="D11" s="1">
        <v>20</v>
      </c>
      <c r="E11" s="1">
        <v>1.36</v>
      </c>
      <c r="F11" s="1">
        <v>0.24</v>
      </c>
      <c r="G11" s="1">
        <v>9.2799999999999994</v>
      </c>
      <c r="H11" s="1">
        <v>43</v>
      </c>
      <c r="I11" s="1">
        <v>0.03</v>
      </c>
      <c r="J11" s="1">
        <v>0</v>
      </c>
      <c r="K11" s="1">
        <v>0</v>
      </c>
      <c r="L11" s="1">
        <v>0</v>
      </c>
      <c r="M11" s="1">
        <v>6</v>
      </c>
      <c r="N11" s="1">
        <v>24.6</v>
      </c>
      <c r="O11" s="1">
        <v>9.1999999999999993</v>
      </c>
      <c r="P11" s="1">
        <v>0.46</v>
      </c>
    </row>
    <row r="12" spans="1:16" ht="15" customHeight="1">
      <c r="A12" s="48">
        <v>376</v>
      </c>
      <c r="B12" s="77" t="s">
        <v>23</v>
      </c>
      <c r="C12" s="78"/>
      <c r="D12" s="32" t="s">
        <v>99</v>
      </c>
      <c r="E12" s="1">
        <v>0.2</v>
      </c>
      <c r="F12" s="1">
        <v>0.02</v>
      </c>
      <c r="G12" s="1">
        <v>13.6</v>
      </c>
      <c r="H12" s="1">
        <v>56</v>
      </c>
      <c r="I12" s="1">
        <v>0</v>
      </c>
      <c r="J12" s="1">
        <v>2.2000000000000002</v>
      </c>
      <c r="K12" s="1">
        <v>0</v>
      </c>
      <c r="L12" s="1">
        <v>0</v>
      </c>
      <c r="M12" s="1">
        <v>16</v>
      </c>
      <c r="N12" s="1">
        <v>8</v>
      </c>
      <c r="O12" s="1">
        <v>6</v>
      </c>
      <c r="P12" s="1">
        <v>0.8</v>
      </c>
    </row>
    <row r="13" spans="1:16" ht="15" customHeight="1">
      <c r="A13" s="51"/>
      <c r="B13" s="54" t="s">
        <v>109</v>
      </c>
      <c r="C13" s="55"/>
      <c r="D13" s="32">
        <v>100</v>
      </c>
      <c r="E13" s="1">
        <v>1.9</v>
      </c>
      <c r="F13" s="1">
        <v>3.2</v>
      </c>
      <c r="G13" s="1">
        <v>16.5</v>
      </c>
      <c r="H13" s="1">
        <v>100</v>
      </c>
      <c r="I13" s="1">
        <v>0</v>
      </c>
      <c r="J13" s="1">
        <v>0</v>
      </c>
      <c r="K13" s="1">
        <v>4.5999999999999999E-2</v>
      </c>
      <c r="L13" s="1">
        <v>0.1</v>
      </c>
      <c r="M13" s="1">
        <v>100</v>
      </c>
      <c r="N13" s="1">
        <v>109</v>
      </c>
      <c r="O13" s="1">
        <v>10</v>
      </c>
      <c r="P13" s="1">
        <v>0.1</v>
      </c>
    </row>
    <row r="14" spans="1:16">
      <c r="A14" s="29"/>
      <c r="B14" s="73" t="s">
        <v>24</v>
      </c>
      <c r="C14" s="74"/>
      <c r="D14" s="1">
        <v>100</v>
      </c>
      <c r="E14" s="1">
        <v>1.5</v>
      </c>
      <c r="F14" s="1">
        <v>0.5</v>
      </c>
      <c r="G14" s="1">
        <v>21</v>
      </c>
      <c r="H14" s="1">
        <v>96</v>
      </c>
      <c r="I14" s="1">
        <v>0.04</v>
      </c>
      <c r="J14" s="1">
        <v>10</v>
      </c>
      <c r="K14" s="1">
        <v>0</v>
      </c>
      <c r="L14" s="1">
        <v>0.4</v>
      </c>
      <c r="M14" s="1">
        <v>8</v>
      </c>
      <c r="N14" s="1">
        <v>28</v>
      </c>
      <c r="O14" s="1">
        <v>42</v>
      </c>
      <c r="P14" s="1">
        <v>0.6</v>
      </c>
    </row>
    <row r="15" spans="1:16">
      <c r="A15" s="30"/>
      <c r="B15" s="75" t="s">
        <v>25</v>
      </c>
      <c r="C15" s="76"/>
      <c r="D15" s="1">
        <f t="shared" ref="D15:P15" si="0">SUM(D8:D14)</f>
        <v>560</v>
      </c>
      <c r="E15" s="1">
        <f t="shared" si="0"/>
        <v>19.549999999999997</v>
      </c>
      <c r="F15" s="1">
        <f t="shared" si="0"/>
        <v>21.33</v>
      </c>
      <c r="G15" s="1">
        <f t="shared" si="0"/>
        <v>83.17</v>
      </c>
      <c r="H15" s="1">
        <f t="shared" si="0"/>
        <v>604</v>
      </c>
      <c r="I15" s="1">
        <f t="shared" si="0"/>
        <v>0.185</v>
      </c>
      <c r="J15" s="1">
        <f t="shared" si="0"/>
        <v>13.14</v>
      </c>
      <c r="K15" s="1">
        <f t="shared" si="0"/>
        <v>0.23799999999999999</v>
      </c>
      <c r="L15" s="1">
        <f t="shared" si="0"/>
        <v>1.2549999999999999</v>
      </c>
      <c r="M15" s="1">
        <f t="shared" si="0"/>
        <v>450.7</v>
      </c>
      <c r="N15" s="1">
        <f t="shared" si="0"/>
        <v>456.08000000000004</v>
      </c>
      <c r="O15" s="1">
        <f t="shared" si="0"/>
        <v>99.13</v>
      </c>
      <c r="P15" s="1">
        <f t="shared" si="0"/>
        <v>3.6000000000000005</v>
      </c>
    </row>
    <row r="16" spans="1:16">
      <c r="A16" s="33"/>
      <c r="B16" s="16" t="s">
        <v>85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>
      <c r="A17" s="33"/>
      <c r="B17" s="16" t="s">
        <v>81</v>
      </c>
      <c r="C17" s="3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>
      <c r="A18" s="33"/>
      <c r="B18" s="16" t="s">
        <v>83</v>
      </c>
      <c r="C18" s="3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>
      <c r="A19" s="33"/>
      <c r="B19" s="16" t="s">
        <v>84</v>
      </c>
      <c r="C19" s="3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ht="47.25" customHeight="1">
      <c r="A20" s="62" t="s">
        <v>26</v>
      </c>
      <c r="B20" s="60" t="s">
        <v>0</v>
      </c>
      <c r="C20" s="60"/>
      <c r="D20" s="60" t="s">
        <v>1</v>
      </c>
      <c r="E20" s="60" t="s">
        <v>2</v>
      </c>
      <c r="F20" s="60"/>
      <c r="G20" s="60"/>
      <c r="H20" s="60" t="s">
        <v>3</v>
      </c>
      <c r="I20" s="60" t="s">
        <v>4</v>
      </c>
      <c r="J20" s="60"/>
      <c r="K20" s="60"/>
      <c r="L20" s="60"/>
      <c r="M20" s="60" t="s">
        <v>5</v>
      </c>
      <c r="N20" s="60"/>
      <c r="O20" s="60"/>
      <c r="P20" s="60"/>
    </row>
    <row r="21" spans="1:16" ht="15" hidden="1" customHeight="1">
      <c r="A21" s="62"/>
      <c r="B21" s="60"/>
      <c r="C21" s="60"/>
      <c r="D21" s="60"/>
      <c r="E21" s="2" t="s">
        <v>6</v>
      </c>
      <c r="F21" s="2" t="s">
        <v>7</v>
      </c>
      <c r="G21" s="2" t="s">
        <v>8</v>
      </c>
      <c r="H21" s="60"/>
      <c r="I21" s="2" t="s">
        <v>9</v>
      </c>
      <c r="J21" s="2" t="s">
        <v>10</v>
      </c>
      <c r="K21" s="2" t="s">
        <v>11</v>
      </c>
      <c r="L21" s="2" t="s">
        <v>12</v>
      </c>
      <c r="M21" s="2" t="s">
        <v>13</v>
      </c>
      <c r="N21" s="2" t="s">
        <v>14</v>
      </c>
      <c r="O21" s="2" t="s">
        <v>15</v>
      </c>
      <c r="P21" s="2" t="s">
        <v>16</v>
      </c>
    </row>
    <row r="22" spans="1:16">
      <c r="A22" s="62"/>
      <c r="B22" s="60"/>
      <c r="C22" s="60"/>
      <c r="D22" s="60"/>
      <c r="E22" s="31" t="s">
        <v>6</v>
      </c>
      <c r="F22" s="31" t="s">
        <v>7</v>
      </c>
      <c r="G22" s="31" t="s">
        <v>8</v>
      </c>
      <c r="H22" s="28"/>
      <c r="I22" s="31" t="s">
        <v>9</v>
      </c>
      <c r="J22" s="31" t="s">
        <v>10</v>
      </c>
      <c r="K22" s="31" t="s">
        <v>11</v>
      </c>
      <c r="L22" s="31" t="s">
        <v>12</v>
      </c>
      <c r="M22" s="31" t="s">
        <v>13</v>
      </c>
      <c r="N22" s="31" t="s">
        <v>14</v>
      </c>
      <c r="O22" s="31" t="s">
        <v>15</v>
      </c>
      <c r="P22" s="31" t="s">
        <v>16</v>
      </c>
    </row>
    <row r="23" spans="1:16" ht="16.5" customHeight="1">
      <c r="A23" s="57" t="s">
        <v>17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9"/>
    </row>
    <row r="24" spans="1:16" ht="24" customHeight="1">
      <c r="A24" s="27"/>
      <c r="B24" s="54" t="s">
        <v>98</v>
      </c>
      <c r="C24" s="55"/>
      <c r="D24" s="4">
        <v>50</v>
      </c>
      <c r="E24" s="37">
        <v>0.7</v>
      </c>
      <c r="F24" s="4">
        <v>3</v>
      </c>
      <c r="G24" s="4">
        <v>4.13</v>
      </c>
      <c r="H24" s="4">
        <v>46.4</v>
      </c>
      <c r="I24" s="4">
        <v>0.01</v>
      </c>
      <c r="J24" s="4">
        <v>3.33</v>
      </c>
      <c r="K24" s="4">
        <v>0</v>
      </c>
      <c r="L24" s="4">
        <v>1.35</v>
      </c>
      <c r="M24" s="4">
        <v>17.7</v>
      </c>
      <c r="N24" s="4">
        <v>20.3</v>
      </c>
      <c r="O24" s="4">
        <v>10.35</v>
      </c>
      <c r="P24" s="4">
        <v>0.66</v>
      </c>
    </row>
    <row r="25" spans="1:16" ht="24.75" customHeight="1">
      <c r="A25" s="36" t="s">
        <v>79</v>
      </c>
      <c r="B25" s="54" t="s">
        <v>27</v>
      </c>
      <c r="C25" s="55"/>
      <c r="D25" s="5" t="s">
        <v>74</v>
      </c>
      <c r="E25" s="24">
        <v>8.93</v>
      </c>
      <c r="F25" s="23">
        <v>10.9</v>
      </c>
      <c r="G25" s="23">
        <v>10.78</v>
      </c>
      <c r="H25" s="23">
        <v>177.45</v>
      </c>
      <c r="I25" s="23">
        <v>0.04</v>
      </c>
      <c r="J25" s="23">
        <v>0.23</v>
      </c>
      <c r="K25" s="4">
        <v>3.3000000000000002E-2</v>
      </c>
      <c r="L25" s="4">
        <v>3.72</v>
      </c>
      <c r="M25" s="4">
        <v>33.4</v>
      </c>
      <c r="N25" s="4">
        <v>121.2</v>
      </c>
      <c r="O25" s="4">
        <v>27.8</v>
      </c>
      <c r="P25" s="4">
        <v>1.06</v>
      </c>
    </row>
    <row r="26" spans="1:16" ht="21.75" customHeight="1">
      <c r="A26" s="36" t="s">
        <v>80</v>
      </c>
      <c r="B26" s="54" t="s">
        <v>28</v>
      </c>
      <c r="C26" s="55"/>
      <c r="D26" s="4">
        <v>100</v>
      </c>
      <c r="E26" s="4">
        <v>2.04</v>
      </c>
      <c r="F26" s="4">
        <v>3.2</v>
      </c>
      <c r="G26" s="4">
        <v>13.6</v>
      </c>
      <c r="H26" s="4">
        <v>91.5</v>
      </c>
      <c r="I26" s="4">
        <v>0.09</v>
      </c>
      <c r="J26" s="4">
        <v>12.11</v>
      </c>
      <c r="K26" s="4">
        <v>0</v>
      </c>
      <c r="L26" s="4">
        <v>0.12</v>
      </c>
      <c r="M26" s="4">
        <v>24.65</v>
      </c>
      <c r="N26" s="4">
        <v>57.73</v>
      </c>
      <c r="O26" s="4">
        <v>18.5</v>
      </c>
      <c r="P26" s="4">
        <v>0.67</v>
      </c>
    </row>
    <row r="27" spans="1:16" ht="21.75" customHeight="1">
      <c r="A27" s="27" t="s">
        <v>21</v>
      </c>
      <c r="B27" s="61" t="s">
        <v>29</v>
      </c>
      <c r="C27" s="61"/>
      <c r="D27" s="5">
        <v>40</v>
      </c>
      <c r="E27" s="5">
        <v>3.04</v>
      </c>
      <c r="F27" s="5">
        <v>0.36</v>
      </c>
      <c r="G27" s="5">
        <v>19.88</v>
      </c>
      <c r="H27" s="5">
        <v>90.4</v>
      </c>
      <c r="I27" s="5">
        <v>0.06</v>
      </c>
      <c r="J27" s="5">
        <v>0</v>
      </c>
      <c r="K27" s="5">
        <v>0</v>
      </c>
      <c r="L27" s="5">
        <v>0</v>
      </c>
      <c r="M27" s="5">
        <v>10.4</v>
      </c>
      <c r="N27" s="5">
        <v>33.200000000000003</v>
      </c>
      <c r="O27" s="5">
        <v>14</v>
      </c>
      <c r="P27" s="5">
        <v>0.64</v>
      </c>
    </row>
    <row r="28" spans="1:16" ht="25.5" customHeight="1">
      <c r="A28" s="27" t="s">
        <v>21</v>
      </c>
      <c r="B28" s="54" t="s">
        <v>22</v>
      </c>
      <c r="C28" s="55"/>
      <c r="D28" s="4">
        <v>30</v>
      </c>
      <c r="E28" s="4">
        <v>2.04</v>
      </c>
      <c r="F28" s="4">
        <v>0.36</v>
      </c>
      <c r="G28" s="4">
        <v>13.92</v>
      </c>
      <c r="H28" s="4">
        <v>64.5</v>
      </c>
      <c r="I28" s="4">
        <v>0.05</v>
      </c>
      <c r="J28" s="4">
        <v>0</v>
      </c>
      <c r="K28" s="4">
        <v>0</v>
      </c>
      <c r="L28" s="4">
        <v>0</v>
      </c>
      <c r="M28" s="4">
        <v>9</v>
      </c>
      <c r="N28" s="4">
        <v>36.9</v>
      </c>
      <c r="O28" s="4">
        <v>13.8</v>
      </c>
      <c r="P28" s="4">
        <v>0.69</v>
      </c>
    </row>
    <row r="29" spans="1:16" ht="26.25" customHeight="1">
      <c r="A29" s="27">
        <v>377</v>
      </c>
      <c r="B29" s="56" t="s">
        <v>30</v>
      </c>
      <c r="C29" s="56"/>
      <c r="D29" s="5" t="s">
        <v>100</v>
      </c>
      <c r="E29" s="23">
        <v>0.2</v>
      </c>
      <c r="F29" s="23">
        <v>0</v>
      </c>
      <c r="G29" s="23">
        <v>13.6</v>
      </c>
      <c r="H29" s="23">
        <v>56</v>
      </c>
      <c r="I29" s="23">
        <v>0</v>
      </c>
      <c r="J29" s="23">
        <v>2.2000000000000002</v>
      </c>
      <c r="K29" s="23">
        <v>0</v>
      </c>
      <c r="L29" s="23">
        <v>0</v>
      </c>
      <c r="M29" s="23">
        <v>16</v>
      </c>
      <c r="N29" s="23">
        <v>8</v>
      </c>
      <c r="O29" s="23">
        <v>6</v>
      </c>
      <c r="P29" s="23">
        <v>0.8</v>
      </c>
    </row>
    <row r="30" spans="1:16">
      <c r="A30" s="7"/>
      <c r="B30" s="54" t="s">
        <v>24</v>
      </c>
      <c r="C30" s="55"/>
      <c r="D30" s="4">
        <v>100</v>
      </c>
      <c r="E30" s="4">
        <v>1.5</v>
      </c>
      <c r="F30" s="4">
        <v>0.5</v>
      </c>
      <c r="G30" s="4">
        <v>21</v>
      </c>
      <c r="H30" s="4">
        <v>96</v>
      </c>
      <c r="I30" s="4">
        <v>0.04</v>
      </c>
      <c r="J30" s="4">
        <v>10</v>
      </c>
      <c r="K30" s="4">
        <v>0</v>
      </c>
      <c r="L30" s="4">
        <v>0.4</v>
      </c>
      <c r="M30" s="4">
        <v>8</v>
      </c>
      <c r="N30" s="4">
        <v>28</v>
      </c>
      <c r="O30" s="4">
        <v>42</v>
      </c>
      <c r="P30" s="4">
        <v>0.6</v>
      </c>
    </row>
    <row r="31" spans="1:16">
      <c r="A31" s="7"/>
      <c r="B31" s="54" t="s">
        <v>25</v>
      </c>
      <c r="C31" s="55"/>
      <c r="D31" s="4">
        <v>600</v>
      </c>
      <c r="E31" s="4">
        <f t="shared" ref="E31:P31" si="1">SUM(E24:E30)</f>
        <v>18.449999999999996</v>
      </c>
      <c r="F31" s="4">
        <f t="shared" si="1"/>
        <v>18.32</v>
      </c>
      <c r="G31" s="4">
        <f t="shared" si="1"/>
        <v>96.91</v>
      </c>
      <c r="H31" s="4">
        <f t="shared" si="1"/>
        <v>622.25</v>
      </c>
      <c r="I31" s="4">
        <f t="shared" si="1"/>
        <v>0.28999999999999998</v>
      </c>
      <c r="J31" s="4">
        <f t="shared" si="1"/>
        <v>27.87</v>
      </c>
      <c r="K31" s="4">
        <f t="shared" si="1"/>
        <v>3.3000000000000002E-2</v>
      </c>
      <c r="L31" s="4">
        <f t="shared" si="1"/>
        <v>5.5900000000000007</v>
      </c>
      <c r="M31" s="4">
        <f t="shared" si="1"/>
        <v>119.15</v>
      </c>
      <c r="N31" s="4">
        <f t="shared" si="1"/>
        <v>305.33</v>
      </c>
      <c r="O31" s="4">
        <f t="shared" si="1"/>
        <v>132.44999999999999</v>
      </c>
      <c r="P31" s="4">
        <f t="shared" si="1"/>
        <v>5.12</v>
      </c>
    </row>
    <row r="32" spans="1:16">
      <c r="A32" s="18"/>
      <c r="B32" s="16" t="s">
        <v>86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1:16">
      <c r="A33" s="18"/>
      <c r="B33" s="16" t="s">
        <v>81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1:16">
      <c r="A34" s="18"/>
      <c r="B34" s="16" t="s">
        <v>83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1:16">
      <c r="A35" s="25"/>
      <c r="B35" s="16" t="s">
        <v>84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</row>
    <row r="36" spans="1:16">
      <c r="A36" s="93" t="s">
        <v>26</v>
      </c>
      <c r="B36" s="63" t="s">
        <v>0</v>
      </c>
      <c r="C36" s="63"/>
      <c r="D36" s="63" t="s">
        <v>1</v>
      </c>
      <c r="E36" s="70" t="s">
        <v>2</v>
      </c>
      <c r="F36" s="71"/>
      <c r="G36" s="72"/>
      <c r="H36" s="60" t="s">
        <v>3</v>
      </c>
      <c r="I36" s="67" t="s">
        <v>4</v>
      </c>
      <c r="J36" s="67"/>
      <c r="K36" s="67"/>
      <c r="L36" s="67"/>
      <c r="M36" s="70" t="s">
        <v>5</v>
      </c>
      <c r="N36" s="71"/>
      <c r="O36" s="71"/>
      <c r="P36" s="72"/>
    </row>
    <row r="37" spans="1:16" ht="37.5" customHeight="1">
      <c r="A37" s="93"/>
      <c r="B37" s="63"/>
      <c r="C37" s="63"/>
      <c r="D37" s="63"/>
      <c r="E37" s="31" t="s">
        <v>6</v>
      </c>
      <c r="F37" s="31" t="s">
        <v>7</v>
      </c>
      <c r="G37" s="31" t="s">
        <v>8</v>
      </c>
      <c r="H37" s="60"/>
      <c r="I37" s="31" t="s">
        <v>9</v>
      </c>
      <c r="J37" s="31" t="s">
        <v>10</v>
      </c>
      <c r="K37" s="31" t="s">
        <v>11</v>
      </c>
      <c r="L37" s="31" t="s">
        <v>12</v>
      </c>
      <c r="M37" s="31" t="s">
        <v>13</v>
      </c>
      <c r="N37" s="31" t="s">
        <v>14</v>
      </c>
      <c r="O37" s="31" t="s">
        <v>15</v>
      </c>
      <c r="P37" s="31" t="s">
        <v>16</v>
      </c>
    </row>
    <row r="38" spans="1:16">
      <c r="A38" s="64" t="s">
        <v>17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</row>
    <row r="39" spans="1:16" ht="15" customHeight="1">
      <c r="A39" s="29">
        <v>223</v>
      </c>
      <c r="B39" s="65" t="s">
        <v>31</v>
      </c>
      <c r="C39" s="66"/>
      <c r="D39" s="32" t="s">
        <v>101</v>
      </c>
      <c r="E39" s="1">
        <v>20.010000000000002</v>
      </c>
      <c r="F39" s="1">
        <v>13.04</v>
      </c>
      <c r="G39" s="1">
        <v>29.1</v>
      </c>
      <c r="H39" s="1">
        <v>296</v>
      </c>
      <c r="I39" s="1">
        <v>0.08</v>
      </c>
      <c r="J39" s="1">
        <v>0.62</v>
      </c>
      <c r="K39" s="1">
        <v>1.4E-2</v>
      </c>
      <c r="L39" s="1">
        <v>0.03</v>
      </c>
      <c r="M39" s="1">
        <v>30</v>
      </c>
      <c r="N39" s="1">
        <v>8.4</v>
      </c>
      <c r="O39" s="1">
        <v>12.6</v>
      </c>
      <c r="P39" s="1">
        <v>0.18</v>
      </c>
    </row>
    <row r="40" spans="1:16" ht="25.5" customHeight="1">
      <c r="A40" s="29">
        <v>379</v>
      </c>
      <c r="B40" s="56" t="s">
        <v>32</v>
      </c>
      <c r="C40" s="56"/>
      <c r="D40" s="1">
        <v>200</v>
      </c>
      <c r="E40" s="1">
        <v>3.17</v>
      </c>
      <c r="F40" s="1">
        <v>2.68</v>
      </c>
      <c r="G40" s="1">
        <v>15.95</v>
      </c>
      <c r="H40" s="1">
        <v>100.6</v>
      </c>
      <c r="I40" s="1">
        <v>4.3999999999999997E-2</v>
      </c>
      <c r="J40" s="1">
        <v>1.3</v>
      </c>
      <c r="K40" s="1">
        <v>0.02</v>
      </c>
      <c r="L40" s="1">
        <v>0</v>
      </c>
      <c r="M40" s="1">
        <v>125.8</v>
      </c>
      <c r="N40" s="1">
        <v>90</v>
      </c>
      <c r="O40" s="1">
        <v>14</v>
      </c>
      <c r="P40" s="1">
        <v>0.13400000000000001</v>
      </c>
    </row>
    <row r="41" spans="1:16">
      <c r="A41" s="29">
        <v>3</v>
      </c>
      <c r="B41" s="94" t="s">
        <v>20</v>
      </c>
      <c r="C41" s="94"/>
      <c r="D41" s="32" t="s">
        <v>102</v>
      </c>
      <c r="E41" s="1">
        <v>5.8</v>
      </c>
      <c r="F41" s="1">
        <v>8.3000000000000007</v>
      </c>
      <c r="G41" s="1">
        <v>14.83</v>
      </c>
      <c r="H41" s="1">
        <v>157</v>
      </c>
      <c r="I41" s="1">
        <v>0.04</v>
      </c>
      <c r="J41" s="1">
        <v>0.11</v>
      </c>
      <c r="K41" s="1">
        <v>5.8999999999999997E-2</v>
      </c>
      <c r="L41" s="1">
        <v>0.49</v>
      </c>
      <c r="M41" s="1">
        <v>139.19999999999999</v>
      </c>
      <c r="N41" s="1">
        <v>96</v>
      </c>
      <c r="O41" s="1">
        <v>9.4499999999999993</v>
      </c>
      <c r="P41" s="1">
        <v>0.49</v>
      </c>
    </row>
    <row r="42" spans="1:16">
      <c r="A42" s="19"/>
      <c r="B42" s="94" t="s">
        <v>24</v>
      </c>
      <c r="C42" s="94"/>
      <c r="D42" s="1">
        <v>100</v>
      </c>
      <c r="E42" s="1">
        <v>1.5</v>
      </c>
      <c r="F42" s="1">
        <v>0.5</v>
      </c>
      <c r="G42" s="1">
        <v>21</v>
      </c>
      <c r="H42" s="1">
        <v>96</v>
      </c>
      <c r="I42" s="1">
        <v>0.04</v>
      </c>
      <c r="J42" s="1">
        <v>10</v>
      </c>
      <c r="K42" s="1">
        <v>0</v>
      </c>
      <c r="L42" s="1">
        <v>0.4</v>
      </c>
      <c r="M42" s="1">
        <v>8</v>
      </c>
      <c r="N42" s="1">
        <v>28</v>
      </c>
      <c r="O42" s="1">
        <v>42</v>
      </c>
      <c r="P42" s="1">
        <v>0.6</v>
      </c>
    </row>
    <row r="43" spans="1:16">
      <c r="A43" s="30"/>
      <c r="B43" s="88" t="s">
        <v>25</v>
      </c>
      <c r="C43" s="89"/>
      <c r="D43" s="26">
        <v>480</v>
      </c>
      <c r="E43" s="26">
        <f t="shared" ref="E43:P43" si="2">SUM(E39:E42)</f>
        <v>30.48</v>
      </c>
      <c r="F43" s="26">
        <f t="shared" si="2"/>
        <v>24.52</v>
      </c>
      <c r="G43" s="26">
        <f t="shared" si="2"/>
        <v>80.88</v>
      </c>
      <c r="H43" s="26">
        <f t="shared" si="2"/>
        <v>649.6</v>
      </c>
      <c r="I43" s="26">
        <f t="shared" si="2"/>
        <v>0.20400000000000001</v>
      </c>
      <c r="J43" s="26">
        <f t="shared" si="2"/>
        <v>12.03</v>
      </c>
      <c r="K43" s="26">
        <f t="shared" si="2"/>
        <v>9.2999999999999999E-2</v>
      </c>
      <c r="L43" s="26">
        <f t="shared" si="2"/>
        <v>0.92</v>
      </c>
      <c r="M43" s="26">
        <f t="shared" si="2"/>
        <v>303</v>
      </c>
      <c r="N43" s="26">
        <f t="shared" si="2"/>
        <v>222.4</v>
      </c>
      <c r="O43" s="26">
        <f t="shared" si="2"/>
        <v>78.05</v>
      </c>
      <c r="P43" s="26">
        <f t="shared" si="2"/>
        <v>1.4039999999999999</v>
      </c>
    </row>
    <row r="44" spans="1:16">
      <c r="A44" s="33"/>
      <c r="B44" s="16" t="s">
        <v>87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</row>
    <row r="45" spans="1:16">
      <c r="A45" s="33"/>
      <c r="B45" s="16" t="s">
        <v>81</v>
      </c>
      <c r="C45" s="35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</row>
    <row r="46" spans="1:16">
      <c r="A46" s="33"/>
      <c r="B46" s="16" t="s">
        <v>83</v>
      </c>
      <c r="C46" s="35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</row>
    <row r="47" spans="1:16">
      <c r="A47" s="39"/>
      <c r="B47" s="16" t="s">
        <v>84</v>
      </c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</row>
    <row r="48" spans="1:16" ht="53.25" customHeight="1">
      <c r="A48" s="93" t="s">
        <v>26</v>
      </c>
      <c r="B48" s="60" t="s">
        <v>0</v>
      </c>
      <c r="C48" s="60"/>
      <c r="D48" s="60" t="s">
        <v>1</v>
      </c>
      <c r="E48" s="60" t="s">
        <v>2</v>
      </c>
      <c r="F48" s="60"/>
      <c r="G48" s="60"/>
      <c r="H48" s="28" t="s">
        <v>3</v>
      </c>
      <c r="I48" s="60" t="s">
        <v>4</v>
      </c>
      <c r="J48" s="60"/>
      <c r="K48" s="60"/>
      <c r="L48" s="60"/>
      <c r="M48" s="90" t="s">
        <v>5</v>
      </c>
      <c r="N48" s="91"/>
      <c r="O48" s="91"/>
      <c r="P48" s="92"/>
    </row>
    <row r="49" spans="1:16" hidden="1">
      <c r="A49" s="93"/>
      <c r="B49" s="60"/>
      <c r="C49" s="60"/>
      <c r="D49" s="60"/>
      <c r="E49" s="2" t="s">
        <v>6</v>
      </c>
      <c r="F49" s="2" t="s">
        <v>7</v>
      </c>
      <c r="G49" s="2" t="s">
        <v>8</v>
      </c>
      <c r="H49" s="26"/>
      <c r="I49" s="26" t="s">
        <v>9</v>
      </c>
      <c r="J49" s="26" t="s">
        <v>10</v>
      </c>
      <c r="K49" s="26" t="s">
        <v>11</v>
      </c>
      <c r="L49" s="26" t="s">
        <v>12</v>
      </c>
      <c r="M49" s="26" t="s">
        <v>13</v>
      </c>
      <c r="N49" s="26" t="s">
        <v>14</v>
      </c>
      <c r="O49" s="26" t="s">
        <v>15</v>
      </c>
      <c r="P49" s="26" t="s">
        <v>16</v>
      </c>
    </row>
    <row r="50" spans="1:16" ht="18.75" customHeight="1">
      <c r="A50" s="57" t="s">
        <v>17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9"/>
    </row>
    <row r="51" spans="1:16" ht="24" customHeight="1">
      <c r="A51" s="27">
        <v>288</v>
      </c>
      <c r="B51" s="54" t="s">
        <v>33</v>
      </c>
      <c r="C51" s="55"/>
      <c r="D51" s="5" t="s">
        <v>103</v>
      </c>
      <c r="E51" s="4">
        <v>11.74</v>
      </c>
      <c r="F51" s="4">
        <v>12.91</v>
      </c>
      <c r="G51" s="4">
        <v>0.24</v>
      </c>
      <c r="H51" s="4">
        <v>164</v>
      </c>
      <c r="I51" s="4">
        <v>0.02</v>
      </c>
      <c r="J51" s="4">
        <v>1.18</v>
      </c>
      <c r="K51" s="4">
        <v>4.9000000000000002E-2</v>
      </c>
      <c r="L51" s="4">
        <v>0.51</v>
      </c>
      <c r="M51" s="4">
        <v>28</v>
      </c>
      <c r="N51" s="4">
        <v>83.5</v>
      </c>
      <c r="O51" s="4">
        <v>10.14</v>
      </c>
      <c r="P51" s="4">
        <v>0.95</v>
      </c>
    </row>
    <row r="52" spans="1:16">
      <c r="A52" s="27">
        <v>321</v>
      </c>
      <c r="B52" s="61" t="s">
        <v>34</v>
      </c>
      <c r="C52" s="61"/>
      <c r="D52" s="4">
        <v>100</v>
      </c>
      <c r="E52" s="4">
        <v>2</v>
      </c>
      <c r="F52" s="4">
        <v>3.6</v>
      </c>
      <c r="G52" s="4">
        <v>10.6</v>
      </c>
      <c r="H52" s="4">
        <v>83</v>
      </c>
      <c r="I52" s="4">
        <v>0.03</v>
      </c>
      <c r="J52" s="4">
        <v>16.600000000000001</v>
      </c>
      <c r="K52" s="4">
        <v>0</v>
      </c>
      <c r="L52" s="4">
        <v>1</v>
      </c>
      <c r="M52" s="4">
        <v>56</v>
      </c>
      <c r="N52" s="4">
        <v>40</v>
      </c>
      <c r="O52" s="4">
        <v>20</v>
      </c>
      <c r="P52" s="4">
        <v>0.6</v>
      </c>
    </row>
    <row r="53" spans="1:16" ht="24.75" customHeight="1">
      <c r="A53" s="29" t="s">
        <v>21</v>
      </c>
      <c r="B53" s="54" t="s">
        <v>73</v>
      </c>
      <c r="C53" s="55"/>
      <c r="D53" s="1">
        <v>30</v>
      </c>
      <c r="E53" s="1">
        <v>1.36</v>
      </c>
      <c r="F53" s="1">
        <v>0.24</v>
      </c>
      <c r="G53" s="1">
        <v>9.2799999999999994</v>
      </c>
      <c r="H53" s="1">
        <v>66.599999999999994</v>
      </c>
      <c r="I53" s="1">
        <v>0.03</v>
      </c>
      <c r="J53" s="1">
        <v>0</v>
      </c>
      <c r="K53" s="1">
        <v>0</v>
      </c>
      <c r="L53" s="1">
        <v>0</v>
      </c>
      <c r="M53" s="1">
        <v>6</v>
      </c>
      <c r="N53" s="1">
        <v>24.6</v>
      </c>
      <c r="O53" s="1">
        <v>9.1999999999999993</v>
      </c>
      <c r="P53" s="1">
        <v>0.46</v>
      </c>
    </row>
    <row r="54" spans="1:16">
      <c r="A54" s="27" t="s">
        <v>21</v>
      </c>
      <c r="B54" s="61" t="s">
        <v>29</v>
      </c>
      <c r="C54" s="61"/>
      <c r="D54" s="4">
        <v>50</v>
      </c>
      <c r="E54" s="4">
        <v>3.8</v>
      </c>
      <c r="F54" s="4">
        <v>0.45</v>
      </c>
      <c r="G54" s="4">
        <v>24.85</v>
      </c>
      <c r="H54" s="4">
        <v>121</v>
      </c>
      <c r="I54" s="4">
        <v>0.08</v>
      </c>
      <c r="J54" s="4">
        <v>0</v>
      </c>
      <c r="K54" s="4">
        <v>0</v>
      </c>
      <c r="L54" s="4">
        <v>0</v>
      </c>
      <c r="M54" s="4">
        <v>13</v>
      </c>
      <c r="N54" s="4">
        <v>41.5</v>
      </c>
      <c r="O54" s="4">
        <v>17.5</v>
      </c>
      <c r="P54" s="4">
        <v>0.8</v>
      </c>
    </row>
    <row r="55" spans="1:16" ht="24" customHeight="1">
      <c r="A55" s="50">
        <v>377</v>
      </c>
      <c r="B55" s="56" t="s">
        <v>30</v>
      </c>
      <c r="C55" s="56"/>
      <c r="D55" s="5" t="s">
        <v>100</v>
      </c>
      <c r="E55" s="49">
        <v>0.2</v>
      </c>
      <c r="F55" s="49">
        <v>0</v>
      </c>
      <c r="G55" s="49">
        <v>13.6</v>
      </c>
      <c r="H55" s="49">
        <v>56</v>
      </c>
      <c r="I55" s="49">
        <v>0</v>
      </c>
      <c r="J55" s="49">
        <v>2.2000000000000002</v>
      </c>
      <c r="K55" s="49">
        <v>0</v>
      </c>
      <c r="L55" s="49">
        <v>0</v>
      </c>
      <c r="M55" s="49">
        <v>16</v>
      </c>
      <c r="N55" s="49">
        <v>8</v>
      </c>
      <c r="O55" s="49">
        <v>6</v>
      </c>
      <c r="P55" s="49">
        <v>0.8</v>
      </c>
    </row>
    <row r="56" spans="1:16" ht="22.5" customHeight="1">
      <c r="A56" s="7"/>
      <c r="B56" s="61" t="s">
        <v>35</v>
      </c>
      <c r="C56" s="61"/>
      <c r="D56" s="4">
        <v>20</v>
      </c>
      <c r="E56" s="4">
        <v>1.2</v>
      </c>
      <c r="F56" s="4">
        <v>6.8</v>
      </c>
      <c r="G56" s="4">
        <v>12.8</v>
      </c>
      <c r="H56" s="4">
        <v>72</v>
      </c>
      <c r="I56" s="4">
        <v>0.01</v>
      </c>
      <c r="J56" s="4">
        <v>0</v>
      </c>
      <c r="K56" s="4">
        <v>0</v>
      </c>
      <c r="L56" s="4">
        <v>0.64</v>
      </c>
      <c r="M56" s="4">
        <v>0.01</v>
      </c>
      <c r="N56" s="4">
        <v>0</v>
      </c>
      <c r="O56" s="4">
        <v>0</v>
      </c>
      <c r="P56" s="4">
        <v>0</v>
      </c>
    </row>
    <row r="57" spans="1:16">
      <c r="A57" s="7"/>
      <c r="B57" s="61" t="s">
        <v>24</v>
      </c>
      <c r="C57" s="61"/>
      <c r="D57" s="4">
        <v>100</v>
      </c>
      <c r="E57" s="4">
        <v>0.4</v>
      </c>
      <c r="F57" s="4">
        <v>0.4</v>
      </c>
      <c r="G57" s="4">
        <v>9.8000000000000007</v>
      </c>
      <c r="H57" s="4">
        <v>47</v>
      </c>
      <c r="I57" s="4">
        <v>0.03</v>
      </c>
      <c r="J57" s="4">
        <v>10</v>
      </c>
      <c r="K57" s="4">
        <v>0</v>
      </c>
      <c r="L57" s="4">
        <v>0.2</v>
      </c>
      <c r="M57" s="4">
        <v>16</v>
      </c>
      <c r="N57" s="4">
        <v>11</v>
      </c>
      <c r="O57" s="4">
        <v>9</v>
      </c>
      <c r="P57" s="4">
        <v>2.2000000000000002</v>
      </c>
    </row>
    <row r="58" spans="1:16">
      <c r="A58" s="7"/>
      <c r="B58" s="54" t="s">
        <v>25</v>
      </c>
      <c r="C58" s="55"/>
      <c r="D58" s="4">
        <v>555</v>
      </c>
      <c r="E58" s="4">
        <f t="shared" ref="E58:P58" si="3">SUM(E50:E57)</f>
        <v>20.699999999999996</v>
      </c>
      <c r="F58" s="4">
        <f t="shared" si="3"/>
        <v>24.4</v>
      </c>
      <c r="G58" s="4">
        <f t="shared" si="3"/>
        <v>81.17</v>
      </c>
      <c r="H58" s="4">
        <f t="shared" si="3"/>
        <v>609.6</v>
      </c>
      <c r="I58" s="4">
        <f t="shared" si="3"/>
        <v>0.2</v>
      </c>
      <c r="J58" s="4">
        <f t="shared" si="3"/>
        <v>29.98</v>
      </c>
      <c r="K58" s="4">
        <f t="shared" si="3"/>
        <v>4.9000000000000002E-2</v>
      </c>
      <c r="L58" s="4">
        <f t="shared" si="3"/>
        <v>2.35</v>
      </c>
      <c r="M58" s="4">
        <f t="shared" si="3"/>
        <v>135.01</v>
      </c>
      <c r="N58" s="4">
        <f t="shared" si="3"/>
        <v>208.6</v>
      </c>
      <c r="O58" s="4">
        <f t="shared" si="3"/>
        <v>71.84</v>
      </c>
      <c r="P58" s="4">
        <f t="shared" si="3"/>
        <v>5.81</v>
      </c>
    </row>
    <row r="59" spans="1:16">
      <c r="A59" s="18"/>
      <c r="B59" s="16" t="s">
        <v>88</v>
      </c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</row>
    <row r="60" spans="1:16">
      <c r="A60" s="18"/>
      <c r="B60" s="16" t="s">
        <v>81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</row>
    <row r="61" spans="1:16">
      <c r="A61" s="18"/>
      <c r="B61" s="16" t="s">
        <v>83</v>
      </c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1:16">
      <c r="A62" s="18"/>
      <c r="B62" s="16" t="s">
        <v>84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1:16">
      <c r="A63" s="93" t="s">
        <v>26</v>
      </c>
      <c r="B63" s="60" t="s">
        <v>0</v>
      </c>
      <c r="C63" s="60"/>
      <c r="D63" s="60" t="s">
        <v>1</v>
      </c>
      <c r="E63" s="60" t="s">
        <v>2</v>
      </c>
      <c r="F63" s="60"/>
      <c r="G63" s="60"/>
      <c r="H63" s="60" t="s">
        <v>3</v>
      </c>
      <c r="I63" s="60" t="s">
        <v>4</v>
      </c>
      <c r="J63" s="60"/>
      <c r="K63" s="60"/>
      <c r="L63" s="60"/>
      <c r="M63" s="60" t="s">
        <v>5</v>
      </c>
      <c r="N63" s="60"/>
      <c r="O63" s="60"/>
      <c r="P63" s="60"/>
    </row>
    <row r="64" spans="1:16" ht="34.5" customHeight="1">
      <c r="A64" s="93"/>
      <c r="B64" s="60"/>
      <c r="C64" s="60"/>
      <c r="D64" s="60"/>
      <c r="E64" s="6" t="s">
        <v>6</v>
      </c>
      <c r="F64" s="6" t="s">
        <v>7</v>
      </c>
      <c r="G64" s="6" t="s">
        <v>8</v>
      </c>
      <c r="H64" s="60"/>
      <c r="I64" s="6" t="s">
        <v>9</v>
      </c>
      <c r="J64" s="6" t="s">
        <v>10</v>
      </c>
      <c r="K64" s="6" t="s">
        <v>11</v>
      </c>
      <c r="L64" s="6" t="s">
        <v>12</v>
      </c>
      <c r="M64" s="6" t="s">
        <v>13</v>
      </c>
      <c r="N64" s="6" t="s">
        <v>14</v>
      </c>
      <c r="O64" s="6" t="s">
        <v>15</v>
      </c>
      <c r="P64" s="6" t="s">
        <v>16</v>
      </c>
    </row>
    <row r="65" spans="1:16">
      <c r="A65" s="60" t="s">
        <v>17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</row>
    <row r="66" spans="1:16">
      <c r="A66" s="7"/>
      <c r="B66" s="61" t="s">
        <v>97</v>
      </c>
      <c r="C66" s="61"/>
      <c r="D66" s="5">
        <v>60</v>
      </c>
      <c r="E66" s="5">
        <v>0.91</v>
      </c>
      <c r="F66" s="5">
        <v>5.72</v>
      </c>
      <c r="G66" s="5">
        <v>4.57</v>
      </c>
      <c r="H66" s="5">
        <v>80.28</v>
      </c>
      <c r="I66" s="5">
        <v>0.03</v>
      </c>
      <c r="J66" s="5">
        <v>2.29</v>
      </c>
      <c r="K66" s="5">
        <v>0.03</v>
      </c>
      <c r="L66" s="5">
        <v>0.37</v>
      </c>
      <c r="M66" s="5">
        <v>19.22</v>
      </c>
      <c r="N66" s="5">
        <v>33.08</v>
      </c>
      <c r="O66" s="5">
        <v>20.48</v>
      </c>
      <c r="P66" s="5">
        <v>0.37</v>
      </c>
    </row>
    <row r="67" spans="1:16" ht="27">
      <c r="A67" s="27" t="s">
        <v>38</v>
      </c>
      <c r="B67" s="61" t="s">
        <v>36</v>
      </c>
      <c r="C67" s="61"/>
      <c r="D67" s="5" t="s">
        <v>104</v>
      </c>
      <c r="E67" s="5">
        <v>7.62</v>
      </c>
      <c r="F67" s="5">
        <v>7.82</v>
      </c>
      <c r="G67" s="5">
        <v>6.52</v>
      </c>
      <c r="H67" s="5">
        <v>114</v>
      </c>
      <c r="I67" s="5">
        <v>0.05</v>
      </c>
      <c r="J67" s="5">
        <v>0.12</v>
      </c>
      <c r="K67" s="5">
        <v>1.7999999999999999E-2</v>
      </c>
      <c r="L67" s="5">
        <v>0.39</v>
      </c>
      <c r="M67" s="5">
        <v>27.69</v>
      </c>
      <c r="N67" s="5">
        <v>81.89</v>
      </c>
      <c r="O67" s="5">
        <v>15.25</v>
      </c>
      <c r="P67" s="5">
        <v>0.66</v>
      </c>
    </row>
    <row r="68" spans="1:16" ht="24.75" customHeight="1">
      <c r="A68" s="27">
        <v>303</v>
      </c>
      <c r="B68" s="61" t="s">
        <v>37</v>
      </c>
      <c r="C68" s="61"/>
      <c r="D68" s="5">
        <v>100</v>
      </c>
      <c r="E68" s="5">
        <v>3.05</v>
      </c>
      <c r="F68" s="5">
        <v>3.34</v>
      </c>
      <c r="G68" s="5">
        <v>13.68</v>
      </c>
      <c r="H68" s="5">
        <v>97</v>
      </c>
      <c r="I68" s="5">
        <v>0.77</v>
      </c>
      <c r="J68" s="5">
        <v>0</v>
      </c>
      <c r="K68" s="5">
        <v>0</v>
      </c>
      <c r="L68" s="5">
        <v>0.23</v>
      </c>
      <c r="M68" s="5">
        <v>5.63</v>
      </c>
      <c r="N68" s="5">
        <v>72.58</v>
      </c>
      <c r="O68" s="5">
        <v>48</v>
      </c>
      <c r="P68" s="5">
        <v>1.62</v>
      </c>
    </row>
    <row r="69" spans="1:16">
      <c r="A69" s="27" t="s">
        <v>21</v>
      </c>
      <c r="B69" s="61" t="s">
        <v>29</v>
      </c>
      <c r="C69" s="61"/>
      <c r="D69" s="5">
        <v>40</v>
      </c>
      <c r="E69" s="5">
        <v>3.04</v>
      </c>
      <c r="F69" s="5">
        <v>0.36</v>
      </c>
      <c r="G69" s="5">
        <v>19.88</v>
      </c>
      <c r="H69" s="5">
        <v>90.4</v>
      </c>
      <c r="I69" s="5">
        <v>0.06</v>
      </c>
      <c r="J69" s="5">
        <v>0</v>
      </c>
      <c r="K69" s="5">
        <v>0</v>
      </c>
      <c r="L69" s="5">
        <v>0</v>
      </c>
      <c r="M69" s="5">
        <v>10.4</v>
      </c>
      <c r="N69" s="5">
        <v>33.200000000000003</v>
      </c>
      <c r="O69" s="5">
        <v>14</v>
      </c>
      <c r="P69" s="5">
        <v>0.64</v>
      </c>
    </row>
    <row r="70" spans="1:16" ht="21.75" customHeight="1">
      <c r="A70" s="27" t="s">
        <v>21</v>
      </c>
      <c r="B70" s="61" t="s">
        <v>22</v>
      </c>
      <c r="C70" s="61"/>
      <c r="D70" s="5">
        <v>30</v>
      </c>
      <c r="E70" s="5">
        <v>2.04</v>
      </c>
      <c r="F70" s="5">
        <v>0.36</v>
      </c>
      <c r="G70" s="5">
        <v>13.92</v>
      </c>
      <c r="H70" s="5">
        <v>64.5</v>
      </c>
      <c r="I70" s="5">
        <v>0.05</v>
      </c>
      <c r="J70" s="5">
        <v>0</v>
      </c>
      <c r="K70" s="5">
        <v>0</v>
      </c>
      <c r="L70" s="5">
        <v>0</v>
      </c>
      <c r="M70" s="5">
        <v>9</v>
      </c>
      <c r="N70" s="5">
        <v>36.9</v>
      </c>
      <c r="O70" s="5">
        <v>13.8</v>
      </c>
      <c r="P70" s="5">
        <v>0.69</v>
      </c>
    </row>
    <row r="71" spans="1:16" ht="15" customHeight="1">
      <c r="A71" s="51">
        <v>376</v>
      </c>
      <c r="B71" s="77" t="s">
        <v>23</v>
      </c>
      <c r="C71" s="78"/>
      <c r="D71" s="32" t="s">
        <v>99</v>
      </c>
      <c r="E71" s="1">
        <v>0.2</v>
      </c>
      <c r="F71" s="1">
        <v>0.02</v>
      </c>
      <c r="G71" s="1">
        <v>13.6</v>
      </c>
      <c r="H71" s="1">
        <v>56</v>
      </c>
      <c r="I71" s="1">
        <v>0</v>
      </c>
      <c r="J71" s="1">
        <v>2.2000000000000002</v>
      </c>
      <c r="K71" s="1">
        <v>0</v>
      </c>
      <c r="L71" s="1">
        <v>0</v>
      </c>
      <c r="M71" s="1">
        <v>16</v>
      </c>
      <c r="N71" s="1">
        <v>8</v>
      </c>
      <c r="O71" s="1">
        <v>6</v>
      </c>
      <c r="P71" s="1">
        <v>0.8</v>
      </c>
    </row>
    <row r="72" spans="1:16">
      <c r="A72" s="7"/>
      <c r="B72" s="61" t="s">
        <v>24</v>
      </c>
      <c r="C72" s="61"/>
      <c r="D72" s="5">
        <v>100</v>
      </c>
      <c r="E72" s="5">
        <v>1.5</v>
      </c>
      <c r="F72" s="5">
        <v>0.5</v>
      </c>
      <c r="G72" s="5">
        <v>21</v>
      </c>
      <c r="H72" s="5">
        <v>96</v>
      </c>
      <c r="I72" s="5">
        <v>0.04</v>
      </c>
      <c r="J72" s="5">
        <v>10</v>
      </c>
      <c r="K72" s="5">
        <v>0</v>
      </c>
      <c r="L72" s="5">
        <v>0.4</v>
      </c>
      <c r="M72" s="5">
        <v>8</v>
      </c>
      <c r="N72" s="5">
        <v>28</v>
      </c>
      <c r="O72" s="5">
        <v>42</v>
      </c>
      <c r="P72" s="5">
        <v>0.6</v>
      </c>
    </row>
    <row r="73" spans="1:16">
      <c r="A73" s="7"/>
      <c r="B73" s="61" t="s">
        <v>25</v>
      </c>
      <c r="C73" s="61"/>
      <c r="D73" s="5">
        <v>610</v>
      </c>
      <c r="E73" s="5">
        <f t="shared" ref="E73:P73" si="4">SUM(E66:E72)</f>
        <v>18.359999999999996</v>
      </c>
      <c r="F73" s="5">
        <f t="shared" si="4"/>
        <v>18.119999999999997</v>
      </c>
      <c r="G73" s="5">
        <f t="shared" si="4"/>
        <v>93.17</v>
      </c>
      <c r="H73" s="5">
        <f t="shared" si="4"/>
        <v>598.17999999999995</v>
      </c>
      <c r="I73" s="5">
        <f t="shared" si="4"/>
        <v>1</v>
      </c>
      <c r="J73" s="5">
        <f t="shared" si="4"/>
        <v>14.61</v>
      </c>
      <c r="K73" s="5">
        <f t="shared" si="4"/>
        <v>4.8000000000000001E-2</v>
      </c>
      <c r="L73" s="5">
        <f t="shared" si="4"/>
        <v>1.3900000000000001</v>
      </c>
      <c r="M73" s="5">
        <f t="shared" si="4"/>
        <v>95.94</v>
      </c>
      <c r="N73" s="5">
        <f t="shared" si="4"/>
        <v>293.64999999999998</v>
      </c>
      <c r="O73" s="5">
        <f t="shared" si="4"/>
        <v>159.53</v>
      </c>
      <c r="P73" s="5">
        <f t="shared" si="4"/>
        <v>5.38</v>
      </c>
    </row>
    <row r="74" spans="1:16">
      <c r="A74" s="40"/>
      <c r="B74" s="16" t="s">
        <v>90</v>
      </c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</row>
    <row r="75" spans="1:16">
      <c r="A75" s="40"/>
      <c r="B75" s="16" t="s">
        <v>89</v>
      </c>
      <c r="C75" s="41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</row>
    <row r="76" spans="1:16">
      <c r="A76" s="18"/>
      <c r="B76" s="16" t="s">
        <v>83</v>
      </c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>
      <c r="A77" s="25"/>
      <c r="B77" s="16" t="s">
        <v>84</v>
      </c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</row>
    <row r="78" spans="1:16">
      <c r="A78" s="93" t="s">
        <v>26</v>
      </c>
      <c r="B78" s="60" t="s">
        <v>0</v>
      </c>
      <c r="C78" s="60"/>
      <c r="D78" s="60" t="s">
        <v>1</v>
      </c>
      <c r="E78" s="60" t="s">
        <v>2</v>
      </c>
      <c r="F78" s="60"/>
      <c r="G78" s="60"/>
      <c r="H78" s="60" t="s">
        <v>3</v>
      </c>
      <c r="I78" s="60" t="s">
        <v>4</v>
      </c>
      <c r="J78" s="60"/>
      <c r="K78" s="60"/>
      <c r="L78" s="60"/>
      <c r="M78" s="60" t="s">
        <v>5</v>
      </c>
      <c r="N78" s="60"/>
      <c r="O78" s="60"/>
      <c r="P78" s="60"/>
    </row>
    <row r="79" spans="1:16" ht="36.75" customHeight="1">
      <c r="A79" s="93"/>
      <c r="B79" s="60"/>
      <c r="C79" s="60"/>
      <c r="D79" s="60"/>
      <c r="E79" s="6" t="s">
        <v>6</v>
      </c>
      <c r="F79" s="6" t="s">
        <v>7</v>
      </c>
      <c r="G79" s="6" t="s">
        <v>8</v>
      </c>
      <c r="H79" s="60"/>
      <c r="I79" s="6" t="s">
        <v>9</v>
      </c>
      <c r="J79" s="6" t="s">
        <v>10</v>
      </c>
      <c r="K79" s="6" t="s">
        <v>11</v>
      </c>
      <c r="L79" s="6" t="s">
        <v>12</v>
      </c>
      <c r="M79" s="6" t="s">
        <v>13</v>
      </c>
      <c r="N79" s="6" t="s">
        <v>14</v>
      </c>
      <c r="O79" s="6" t="s">
        <v>15</v>
      </c>
      <c r="P79" s="6" t="s">
        <v>16</v>
      </c>
    </row>
    <row r="80" spans="1:16">
      <c r="A80" s="63" t="s">
        <v>17</v>
      </c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</row>
    <row r="81" spans="1:16" ht="23.25" customHeight="1">
      <c r="A81" s="27">
        <v>204</v>
      </c>
      <c r="B81" s="61" t="s">
        <v>39</v>
      </c>
      <c r="C81" s="61"/>
      <c r="D81" s="5" t="s">
        <v>105</v>
      </c>
      <c r="E81" s="4">
        <v>9.3800000000000008</v>
      </c>
      <c r="F81" s="4">
        <v>10.7</v>
      </c>
      <c r="G81" s="4">
        <v>25.72</v>
      </c>
      <c r="H81" s="4">
        <v>237.1</v>
      </c>
      <c r="I81" s="4">
        <v>5.8999999999999997E-2</v>
      </c>
      <c r="J81" s="4">
        <v>0.14000000000000001</v>
      </c>
      <c r="K81" s="4">
        <v>7.1999999999999995E-2</v>
      </c>
      <c r="L81" s="4">
        <v>0.83</v>
      </c>
      <c r="M81" s="4">
        <v>185.31</v>
      </c>
      <c r="N81" s="4">
        <v>132.5</v>
      </c>
      <c r="O81" s="4">
        <v>16.22</v>
      </c>
      <c r="P81" s="4">
        <v>0.95</v>
      </c>
    </row>
    <row r="82" spans="1:16">
      <c r="A82" s="27">
        <v>209</v>
      </c>
      <c r="B82" s="61" t="s">
        <v>19</v>
      </c>
      <c r="C82" s="61"/>
      <c r="D82" s="4">
        <v>40</v>
      </c>
      <c r="E82" s="4">
        <v>5.08</v>
      </c>
      <c r="F82" s="4">
        <v>4.5999999999999996</v>
      </c>
      <c r="G82" s="4">
        <v>0.28000000000000003</v>
      </c>
      <c r="H82" s="4">
        <v>63</v>
      </c>
      <c r="I82" s="4">
        <v>0.03</v>
      </c>
      <c r="J82" s="4">
        <v>0</v>
      </c>
      <c r="K82" s="4">
        <v>0.1</v>
      </c>
      <c r="L82" s="4">
        <v>0.24</v>
      </c>
      <c r="M82" s="4">
        <v>22</v>
      </c>
      <c r="N82" s="4">
        <v>76.8</v>
      </c>
      <c r="O82" s="4">
        <v>4.8</v>
      </c>
      <c r="P82" s="4">
        <v>1</v>
      </c>
    </row>
    <row r="83" spans="1:16" ht="24" customHeight="1">
      <c r="A83" s="27">
        <v>14</v>
      </c>
      <c r="B83" s="61" t="s">
        <v>40</v>
      </c>
      <c r="C83" s="61"/>
      <c r="D83" s="4">
        <v>10</v>
      </c>
      <c r="E83" s="4">
        <v>0.08</v>
      </c>
      <c r="F83" s="4">
        <v>7.25</v>
      </c>
      <c r="G83" s="4">
        <v>0.13</v>
      </c>
      <c r="H83" s="4">
        <v>66</v>
      </c>
      <c r="I83" s="4">
        <v>0</v>
      </c>
      <c r="J83" s="4">
        <v>0</v>
      </c>
      <c r="K83" s="4">
        <v>0.04</v>
      </c>
      <c r="L83" s="4">
        <v>0.2</v>
      </c>
      <c r="M83" s="4">
        <v>2.4</v>
      </c>
      <c r="N83" s="4">
        <v>3</v>
      </c>
      <c r="O83" s="4">
        <v>0</v>
      </c>
      <c r="P83" s="4">
        <v>0.02</v>
      </c>
    </row>
    <row r="84" spans="1:16" ht="24" customHeight="1">
      <c r="A84" s="27" t="s">
        <v>21</v>
      </c>
      <c r="B84" s="61" t="s">
        <v>22</v>
      </c>
      <c r="C84" s="61"/>
      <c r="D84" s="4">
        <v>30</v>
      </c>
      <c r="E84" s="4">
        <v>2.04</v>
      </c>
      <c r="F84" s="4">
        <v>0.36</v>
      </c>
      <c r="G84" s="4">
        <v>13.92</v>
      </c>
      <c r="H84" s="4">
        <v>64.5</v>
      </c>
      <c r="I84" s="4">
        <v>0.05</v>
      </c>
      <c r="J84" s="4">
        <v>0</v>
      </c>
      <c r="K84" s="4">
        <v>0</v>
      </c>
      <c r="L84" s="4">
        <v>0</v>
      </c>
      <c r="M84" s="4">
        <v>9</v>
      </c>
      <c r="N84" s="4">
        <v>36.9</v>
      </c>
      <c r="O84" s="4">
        <v>13.8</v>
      </c>
      <c r="P84" s="4">
        <v>0.69</v>
      </c>
    </row>
    <row r="85" spans="1:16" ht="27">
      <c r="A85" s="27">
        <v>378</v>
      </c>
      <c r="B85" s="61" t="s">
        <v>41</v>
      </c>
      <c r="C85" s="61"/>
      <c r="D85" s="5" t="s">
        <v>106</v>
      </c>
      <c r="E85" s="4">
        <v>1.52</v>
      </c>
      <c r="F85" s="4">
        <v>1.35</v>
      </c>
      <c r="G85" s="4">
        <v>15.9</v>
      </c>
      <c r="H85" s="4">
        <v>81</v>
      </c>
      <c r="I85" s="4">
        <v>0.04</v>
      </c>
      <c r="J85" s="4">
        <v>1.33</v>
      </c>
      <c r="K85" s="4">
        <v>0.01</v>
      </c>
      <c r="L85" s="4">
        <v>0</v>
      </c>
      <c r="M85" s="4">
        <v>126.6</v>
      </c>
      <c r="N85" s="4">
        <v>92.8</v>
      </c>
      <c r="O85" s="4">
        <v>15.4</v>
      </c>
      <c r="P85" s="4">
        <v>0.41</v>
      </c>
    </row>
    <row r="86" spans="1:16">
      <c r="A86" s="7"/>
      <c r="B86" s="61" t="s">
        <v>24</v>
      </c>
      <c r="C86" s="61"/>
      <c r="D86" s="4">
        <v>100</v>
      </c>
      <c r="E86" s="4">
        <v>1.5</v>
      </c>
      <c r="F86" s="4">
        <v>0.5</v>
      </c>
      <c r="G86" s="4">
        <v>21</v>
      </c>
      <c r="H86" s="4">
        <v>96</v>
      </c>
      <c r="I86" s="4">
        <v>0.04</v>
      </c>
      <c r="J86" s="4">
        <v>10</v>
      </c>
      <c r="K86" s="4">
        <v>0</v>
      </c>
      <c r="L86" s="4">
        <v>0.4</v>
      </c>
      <c r="M86" s="4">
        <v>8</v>
      </c>
      <c r="N86" s="4">
        <v>28</v>
      </c>
      <c r="O86" s="4">
        <v>42</v>
      </c>
      <c r="P86" s="4">
        <v>0.6</v>
      </c>
    </row>
    <row r="87" spans="1:16">
      <c r="A87" s="7"/>
      <c r="B87" s="61" t="s">
        <v>25</v>
      </c>
      <c r="C87" s="61"/>
      <c r="D87" s="5">
        <v>530</v>
      </c>
      <c r="E87" s="5">
        <f t="shared" ref="E87:P87" si="5">SUM(E81:E86)</f>
        <v>19.600000000000001</v>
      </c>
      <c r="F87" s="5">
        <f t="shared" si="5"/>
        <v>24.759999999999998</v>
      </c>
      <c r="G87" s="5">
        <f t="shared" si="5"/>
        <v>76.949999999999989</v>
      </c>
      <c r="H87" s="5">
        <f t="shared" si="5"/>
        <v>607.6</v>
      </c>
      <c r="I87" s="5">
        <f t="shared" si="5"/>
        <v>0.21900000000000003</v>
      </c>
      <c r="J87" s="5">
        <f t="shared" si="5"/>
        <v>11.47</v>
      </c>
      <c r="K87" s="5">
        <f t="shared" si="5"/>
        <v>0.222</v>
      </c>
      <c r="L87" s="5">
        <f t="shared" si="5"/>
        <v>1.67</v>
      </c>
      <c r="M87" s="5">
        <f t="shared" si="5"/>
        <v>353.31</v>
      </c>
      <c r="N87" s="5">
        <f t="shared" si="5"/>
        <v>370</v>
      </c>
      <c r="O87" s="5">
        <f t="shared" si="5"/>
        <v>92.22</v>
      </c>
      <c r="P87" s="5">
        <f t="shared" si="5"/>
        <v>3.6700000000000004</v>
      </c>
    </row>
    <row r="88" spans="1:16">
      <c r="A88" s="18"/>
      <c r="B88" s="16" t="s">
        <v>91</v>
      </c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1:16">
      <c r="A89" s="18"/>
      <c r="B89" s="16" t="s">
        <v>89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1:16">
      <c r="A90" s="18"/>
      <c r="B90" s="16" t="s">
        <v>83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1:16">
      <c r="A91" s="25"/>
      <c r="B91" s="16" t="s">
        <v>84</v>
      </c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</row>
    <row r="92" spans="1:16">
      <c r="A92" s="93" t="s">
        <v>26</v>
      </c>
      <c r="B92" s="60" t="s">
        <v>0</v>
      </c>
      <c r="C92" s="60"/>
      <c r="D92" s="60" t="s">
        <v>1</v>
      </c>
      <c r="E92" s="63" t="s">
        <v>2</v>
      </c>
      <c r="F92" s="63"/>
      <c r="G92" s="63"/>
      <c r="H92" s="63" t="s">
        <v>3</v>
      </c>
      <c r="I92" s="63" t="s">
        <v>4</v>
      </c>
      <c r="J92" s="63"/>
      <c r="K92" s="63"/>
      <c r="L92" s="63"/>
      <c r="M92" s="63" t="s">
        <v>5</v>
      </c>
      <c r="N92" s="63"/>
      <c r="O92" s="63"/>
      <c r="P92" s="63"/>
    </row>
    <row r="93" spans="1:16" ht="37.5" customHeight="1">
      <c r="A93" s="93"/>
      <c r="B93" s="60"/>
      <c r="C93" s="60"/>
      <c r="D93" s="60"/>
      <c r="E93" s="6" t="s">
        <v>6</v>
      </c>
      <c r="F93" s="6" t="s">
        <v>7</v>
      </c>
      <c r="G93" s="6" t="s">
        <v>8</v>
      </c>
      <c r="H93" s="63"/>
      <c r="I93" s="6" t="s">
        <v>9</v>
      </c>
      <c r="J93" s="6" t="s">
        <v>10</v>
      </c>
      <c r="K93" s="6" t="s">
        <v>11</v>
      </c>
      <c r="L93" s="6" t="s">
        <v>12</v>
      </c>
      <c r="M93" s="6" t="s">
        <v>13</v>
      </c>
      <c r="N93" s="6" t="s">
        <v>14</v>
      </c>
      <c r="O93" s="6" t="s">
        <v>15</v>
      </c>
      <c r="P93" s="6" t="s">
        <v>16</v>
      </c>
    </row>
    <row r="94" spans="1:16">
      <c r="A94" s="63" t="s">
        <v>17</v>
      </c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</row>
    <row r="95" spans="1:16" ht="28.5" customHeight="1">
      <c r="A95" s="27"/>
      <c r="B95" s="56" t="s">
        <v>97</v>
      </c>
      <c r="C95" s="56"/>
      <c r="D95" s="4">
        <v>60</v>
      </c>
      <c r="E95" s="4">
        <v>0.91</v>
      </c>
      <c r="F95" s="4">
        <v>5.72</v>
      </c>
      <c r="G95" s="4">
        <v>4.57</v>
      </c>
      <c r="H95" s="4">
        <v>64.8</v>
      </c>
      <c r="I95" s="4">
        <v>0.03</v>
      </c>
      <c r="J95" s="4">
        <v>2.29</v>
      </c>
      <c r="K95" s="4">
        <v>0.03</v>
      </c>
      <c r="L95" s="4">
        <v>0.37</v>
      </c>
      <c r="M95" s="4">
        <v>19.22</v>
      </c>
      <c r="N95" s="4">
        <v>33.08</v>
      </c>
      <c r="O95" s="4">
        <v>20.48</v>
      </c>
      <c r="P95" s="4">
        <v>0.37</v>
      </c>
    </row>
    <row r="96" spans="1:16" ht="27">
      <c r="A96" s="27" t="s">
        <v>42</v>
      </c>
      <c r="B96" s="77" t="s">
        <v>43</v>
      </c>
      <c r="C96" s="78"/>
      <c r="D96" s="5" t="s">
        <v>107</v>
      </c>
      <c r="E96" s="4">
        <v>10.26</v>
      </c>
      <c r="F96" s="4">
        <v>9.4</v>
      </c>
      <c r="G96" s="4">
        <v>13.79</v>
      </c>
      <c r="H96" s="4">
        <v>180.78</v>
      </c>
      <c r="I96" s="4">
        <v>0.09</v>
      </c>
      <c r="J96" s="4">
        <v>1.6</v>
      </c>
      <c r="K96" s="4">
        <v>0.02</v>
      </c>
      <c r="L96" s="4">
        <v>4.33</v>
      </c>
      <c r="M96" s="4">
        <v>76.42</v>
      </c>
      <c r="N96" s="4">
        <v>151.34</v>
      </c>
      <c r="O96" s="4">
        <v>24.28</v>
      </c>
      <c r="P96" s="4">
        <v>0.73</v>
      </c>
    </row>
    <row r="97" spans="1:16">
      <c r="A97" s="27">
        <v>312</v>
      </c>
      <c r="B97" s="56" t="s">
        <v>28</v>
      </c>
      <c r="C97" s="56"/>
      <c r="D97" s="4">
        <v>150</v>
      </c>
      <c r="E97" s="4">
        <v>3.06</v>
      </c>
      <c r="F97" s="4">
        <v>4.8</v>
      </c>
      <c r="G97" s="4">
        <v>20.440000000000001</v>
      </c>
      <c r="H97" s="4">
        <v>137.25</v>
      </c>
      <c r="I97" s="4">
        <v>0.14000000000000001</v>
      </c>
      <c r="J97" s="4">
        <v>18.16</v>
      </c>
      <c r="K97" s="4">
        <v>0</v>
      </c>
      <c r="L97" s="4">
        <v>0.18</v>
      </c>
      <c r="M97" s="4">
        <v>36.979999999999997</v>
      </c>
      <c r="N97" s="4">
        <v>86.6</v>
      </c>
      <c r="O97" s="4">
        <v>27.75</v>
      </c>
      <c r="P97" s="4">
        <v>1.01</v>
      </c>
    </row>
    <row r="98" spans="1:16">
      <c r="A98" s="27" t="s">
        <v>21</v>
      </c>
      <c r="B98" s="56" t="s">
        <v>29</v>
      </c>
      <c r="C98" s="56"/>
      <c r="D98" s="4">
        <v>30</v>
      </c>
      <c r="E98" s="4">
        <v>2.2799999999999998</v>
      </c>
      <c r="F98" s="4">
        <v>0.27</v>
      </c>
      <c r="G98" s="4">
        <v>14.9</v>
      </c>
      <c r="H98" s="4">
        <v>67.8</v>
      </c>
      <c r="I98" s="4">
        <v>0.05</v>
      </c>
      <c r="J98" s="4">
        <v>0</v>
      </c>
      <c r="K98" s="4">
        <v>0</v>
      </c>
      <c r="L98" s="4">
        <v>0</v>
      </c>
      <c r="M98" s="4">
        <v>7.8</v>
      </c>
      <c r="N98" s="4">
        <v>24.9</v>
      </c>
      <c r="O98" s="4">
        <v>10.5</v>
      </c>
      <c r="P98" s="4">
        <v>0.48</v>
      </c>
    </row>
    <row r="99" spans="1:16" ht="27" customHeight="1">
      <c r="A99" s="27" t="s">
        <v>21</v>
      </c>
      <c r="B99" s="56" t="s">
        <v>22</v>
      </c>
      <c r="C99" s="56"/>
      <c r="D99" s="4">
        <v>20</v>
      </c>
      <c r="E99" s="4">
        <v>1.36</v>
      </c>
      <c r="F99" s="4">
        <v>0.24</v>
      </c>
      <c r="G99" s="4">
        <v>9.2799999999999994</v>
      </c>
      <c r="H99" s="4">
        <v>43</v>
      </c>
      <c r="I99" s="4">
        <v>0.03</v>
      </c>
      <c r="J99" s="4">
        <v>0</v>
      </c>
      <c r="K99" s="4">
        <v>0</v>
      </c>
      <c r="L99" s="4">
        <v>0</v>
      </c>
      <c r="M99" s="4">
        <v>6</v>
      </c>
      <c r="N99" s="4">
        <v>24.6</v>
      </c>
      <c r="O99" s="4">
        <v>9.1999999999999993</v>
      </c>
      <c r="P99" s="4">
        <v>0.46</v>
      </c>
    </row>
    <row r="100" spans="1:16" ht="28.5" customHeight="1">
      <c r="A100" s="50">
        <v>377</v>
      </c>
      <c r="B100" s="56" t="s">
        <v>30</v>
      </c>
      <c r="C100" s="56"/>
      <c r="D100" s="5" t="s">
        <v>100</v>
      </c>
      <c r="E100" s="49">
        <v>0.2</v>
      </c>
      <c r="F100" s="49">
        <v>0.02</v>
      </c>
      <c r="G100" s="49">
        <v>13.6</v>
      </c>
      <c r="H100" s="49">
        <v>56</v>
      </c>
      <c r="I100" s="49">
        <v>0</v>
      </c>
      <c r="J100" s="49">
        <v>2.2000000000000002</v>
      </c>
      <c r="K100" s="49">
        <v>0</v>
      </c>
      <c r="L100" s="49">
        <v>0.01</v>
      </c>
      <c r="M100" s="49">
        <v>16</v>
      </c>
      <c r="N100" s="49">
        <v>8</v>
      </c>
      <c r="O100" s="49">
        <v>6</v>
      </c>
      <c r="P100" s="49">
        <v>0.8</v>
      </c>
    </row>
    <row r="101" spans="1:16">
      <c r="A101" s="7"/>
      <c r="B101" s="56" t="s">
        <v>24</v>
      </c>
      <c r="C101" s="56"/>
      <c r="D101" s="4">
        <v>100</v>
      </c>
      <c r="E101" s="4">
        <v>1.5</v>
      </c>
      <c r="F101" s="4">
        <v>0.5</v>
      </c>
      <c r="G101" s="4">
        <v>21</v>
      </c>
      <c r="H101" s="4">
        <v>96</v>
      </c>
      <c r="I101" s="4">
        <v>0.04</v>
      </c>
      <c r="J101" s="4">
        <v>10</v>
      </c>
      <c r="K101" s="4">
        <v>0</v>
      </c>
      <c r="L101" s="4">
        <v>0.4</v>
      </c>
      <c r="M101" s="4">
        <v>8</v>
      </c>
      <c r="N101" s="4">
        <v>28</v>
      </c>
      <c r="O101" s="4">
        <v>42</v>
      </c>
      <c r="P101" s="4">
        <v>0.6</v>
      </c>
    </row>
    <row r="102" spans="1:16">
      <c r="A102" s="7"/>
      <c r="B102" s="56" t="s">
        <v>25</v>
      </c>
      <c r="C102" s="56"/>
      <c r="D102" s="5">
        <v>665</v>
      </c>
      <c r="E102" s="5">
        <v>18.21</v>
      </c>
      <c r="F102" s="5">
        <v>20.93</v>
      </c>
      <c r="G102" s="5">
        <f t="shared" ref="G102:P102" si="6">SUM(G95:G101)</f>
        <v>97.58</v>
      </c>
      <c r="H102" s="5">
        <v>549.63</v>
      </c>
      <c r="I102" s="5">
        <f t="shared" si="6"/>
        <v>0.37999999999999995</v>
      </c>
      <c r="J102" s="5">
        <f t="shared" si="6"/>
        <v>34.25</v>
      </c>
      <c r="K102" s="5">
        <f t="shared" si="6"/>
        <v>0.05</v>
      </c>
      <c r="L102" s="5">
        <v>5.28</v>
      </c>
      <c r="M102" s="5">
        <f t="shared" si="6"/>
        <v>170.42000000000002</v>
      </c>
      <c r="N102" s="5">
        <f t="shared" si="6"/>
        <v>356.52</v>
      </c>
      <c r="O102" s="5">
        <f t="shared" si="6"/>
        <v>140.21</v>
      </c>
      <c r="P102" s="5">
        <f t="shared" si="6"/>
        <v>4.45</v>
      </c>
    </row>
    <row r="103" spans="1:16">
      <c r="A103" s="40"/>
      <c r="B103" s="16" t="s">
        <v>92</v>
      </c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</row>
    <row r="104" spans="1:16">
      <c r="A104" s="40"/>
      <c r="B104" s="16" t="s">
        <v>89</v>
      </c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</row>
    <row r="105" spans="1:16">
      <c r="A105" s="18"/>
      <c r="B105" s="16" t="s">
        <v>83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  <row r="106" spans="1:16">
      <c r="A106" s="25"/>
      <c r="B106" s="16" t="s">
        <v>84</v>
      </c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</row>
    <row r="107" spans="1:16">
      <c r="A107" s="93" t="s">
        <v>26</v>
      </c>
      <c r="B107" s="60" t="s">
        <v>0</v>
      </c>
      <c r="C107" s="60"/>
      <c r="D107" s="60" t="s">
        <v>1</v>
      </c>
      <c r="E107" s="64" t="s">
        <v>2</v>
      </c>
      <c r="F107" s="64"/>
      <c r="G107" s="64"/>
      <c r="H107" s="95" t="s">
        <v>3</v>
      </c>
      <c r="I107" s="64" t="s">
        <v>4</v>
      </c>
      <c r="J107" s="64"/>
      <c r="K107" s="64"/>
      <c r="L107" s="64"/>
      <c r="M107" s="64" t="s">
        <v>5</v>
      </c>
      <c r="N107" s="64"/>
      <c r="O107" s="64"/>
      <c r="P107" s="64"/>
    </row>
    <row r="108" spans="1:16" ht="35.25" customHeight="1">
      <c r="A108" s="93"/>
      <c r="B108" s="60"/>
      <c r="C108" s="60"/>
      <c r="D108" s="60"/>
      <c r="E108" s="3" t="s">
        <v>6</v>
      </c>
      <c r="F108" s="3" t="s">
        <v>7</v>
      </c>
      <c r="G108" s="3" t="s">
        <v>8</v>
      </c>
      <c r="H108" s="96"/>
      <c r="I108" s="3" t="s">
        <v>9</v>
      </c>
      <c r="J108" s="3" t="s">
        <v>10</v>
      </c>
      <c r="K108" s="3" t="s">
        <v>11</v>
      </c>
      <c r="L108" s="3" t="s">
        <v>12</v>
      </c>
      <c r="M108" s="3" t="s">
        <v>13</v>
      </c>
      <c r="N108" s="3" t="s">
        <v>14</v>
      </c>
      <c r="O108" s="3" t="s">
        <v>15</v>
      </c>
      <c r="P108" s="3" t="s">
        <v>16</v>
      </c>
    </row>
    <row r="109" spans="1:16">
      <c r="A109" s="64" t="s">
        <v>17</v>
      </c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</row>
    <row r="110" spans="1:16" ht="19.5" customHeight="1">
      <c r="A110" s="29">
        <v>222</v>
      </c>
      <c r="B110" s="97" t="s">
        <v>110</v>
      </c>
      <c r="C110" s="98"/>
      <c r="D110" s="32" t="s">
        <v>101</v>
      </c>
      <c r="E110" s="1">
        <v>17.670000000000002</v>
      </c>
      <c r="F110" s="1">
        <v>11.74</v>
      </c>
      <c r="G110" s="1">
        <v>34.369999999999997</v>
      </c>
      <c r="H110" s="1">
        <v>274</v>
      </c>
      <c r="I110" s="1">
        <v>0.1</v>
      </c>
      <c r="J110" s="1">
        <v>0.57999999999999996</v>
      </c>
      <c r="K110" s="1">
        <v>8.5999999999999993E-2</v>
      </c>
      <c r="L110" s="1">
        <v>0.51</v>
      </c>
      <c r="M110" s="1">
        <v>172.62</v>
      </c>
      <c r="N110" s="1">
        <v>239.74</v>
      </c>
      <c r="O110" s="1">
        <v>19.98</v>
      </c>
      <c r="P110" s="1">
        <v>0.94</v>
      </c>
    </row>
    <row r="111" spans="1:16">
      <c r="A111" s="29">
        <v>3</v>
      </c>
      <c r="B111" s="93" t="s">
        <v>20</v>
      </c>
      <c r="C111" s="93"/>
      <c r="D111" s="32" t="s">
        <v>102</v>
      </c>
      <c r="E111" s="1">
        <v>5.8</v>
      </c>
      <c r="F111" s="1">
        <v>8.3000000000000007</v>
      </c>
      <c r="G111" s="1">
        <v>14.83</v>
      </c>
      <c r="H111" s="1">
        <v>157</v>
      </c>
      <c r="I111" s="1">
        <v>0.04</v>
      </c>
      <c r="J111" s="1">
        <v>0.11</v>
      </c>
      <c r="K111" s="1">
        <v>5.8999999999999997E-2</v>
      </c>
      <c r="L111" s="1">
        <v>0.49</v>
      </c>
      <c r="M111" s="1">
        <v>139.19999999999999</v>
      </c>
      <c r="N111" s="1">
        <v>96</v>
      </c>
      <c r="O111" s="1">
        <v>9.4499999999999993</v>
      </c>
      <c r="P111" s="1">
        <v>0.49</v>
      </c>
    </row>
    <row r="112" spans="1:16">
      <c r="A112" s="29">
        <v>382</v>
      </c>
      <c r="B112" s="93" t="s">
        <v>44</v>
      </c>
      <c r="C112" s="93"/>
      <c r="D112" s="1">
        <v>200</v>
      </c>
      <c r="E112" s="1">
        <v>4.08</v>
      </c>
      <c r="F112" s="1">
        <v>3.54</v>
      </c>
      <c r="G112" s="1">
        <v>17.579999999999998</v>
      </c>
      <c r="H112" s="1">
        <v>118.6</v>
      </c>
      <c r="I112" s="1">
        <v>0.06</v>
      </c>
      <c r="J112" s="1">
        <v>1.6</v>
      </c>
      <c r="K112" s="1">
        <v>2.4E-2</v>
      </c>
      <c r="L112" s="1">
        <v>0</v>
      </c>
      <c r="M112" s="1">
        <v>152.19999999999999</v>
      </c>
      <c r="N112" s="1">
        <v>124.6</v>
      </c>
      <c r="O112" s="1">
        <v>21.3</v>
      </c>
      <c r="P112" s="1">
        <v>0.48</v>
      </c>
    </row>
    <row r="113" spans="1:16">
      <c r="A113" s="19"/>
      <c r="B113" s="93" t="s">
        <v>24</v>
      </c>
      <c r="C113" s="93"/>
      <c r="D113" s="1">
        <v>100</v>
      </c>
      <c r="E113" s="1">
        <v>0.75</v>
      </c>
      <c r="F113" s="1">
        <v>0.25</v>
      </c>
      <c r="G113" s="1">
        <v>10.5</v>
      </c>
      <c r="H113" s="1">
        <v>48</v>
      </c>
      <c r="I113" s="1">
        <v>0.02</v>
      </c>
      <c r="J113" s="1">
        <v>5</v>
      </c>
      <c r="K113" s="1">
        <v>0</v>
      </c>
      <c r="L113" s="1">
        <v>0.2</v>
      </c>
      <c r="M113" s="1">
        <v>4</v>
      </c>
      <c r="N113" s="1">
        <v>14</v>
      </c>
      <c r="O113" s="1">
        <v>21</v>
      </c>
      <c r="P113" s="1">
        <v>0.3</v>
      </c>
    </row>
    <row r="114" spans="1:16">
      <c r="A114" s="30"/>
      <c r="B114" s="79" t="s">
        <v>25</v>
      </c>
      <c r="C114" s="81"/>
      <c r="D114" s="43">
        <v>480</v>
      </c>
      <c r="E114" s="5">
        <f t="shared" ref="E114:P114" si="7">SUM(E110:E113)</f>
        <v>28.300000000000004</v>
      </c>
      <c r="F114" s="5">
        <f t="shared" si="7"/>
        <v>23.83</v>
      </c>
      <c r="G114" s="5">
        <f t="shared" si="7"/>
        <v>77.28</v>
      </c>
      <c r="H114" s="5">
        <f t="shared" si="7"/>
        <v>597.6</v>
      </c>
      <c r="I114" s="5">
        <f t="shared" si="7"/>
        <v>0.22</v>
      </c>
      <c r="J114" s="5">
        <f t="shared" si="7"/>
        <v>7.29</v>
      </c>
      <c r="K114" s="5">
        <f t="shared" si="7"/>
        <v>0.16899999999999998</v>
      </c>
      <c r="L114" s="5">
        <f t="shared" si="7"/>
        <v>1.2</v>
      </c>
      <c r="M114" s="5">
        <f t="shared" si="7"/>
        <v>468.02</v>
      </c>
      <c r="N114" s="5">
        <f t="shared" si="7"/>
        <v>474.34000000000003</v>
      </c>
      <c r="O114" s="5">
        <f t="shared" si="7"/>
        <v>71.73</v>
      </c>
      <c r="P114" s="5">
        <f t="shared" si="7"/>
        <v>2.21</v>
      </c>
    </row>
    <row r="115" spans="1:16">
      <c r="A115" s="18"/>
      <c r="B115" s="16" t="s">
        <v>93</v>
      </c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</row>
    <row r="116" spans="1:16">
      <c r="A116" s="18"/>
      <c r="B116" s="16" t="s">
        <v>89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</row>
    <row r="117" spans="1:16">
      <c r="A117" s="18"/>
      <c r="B117" s="16" t="s">
        <v>83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</row>
    <row r="118" spans="1:16">
      <c r="A118" s="44"/>
      <c r="B118" s="16" t="s">
        <v>84</v>
      </c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</row>
    <row r="119" spans="1:16">
      <c r="A119" s="93" t="s">
        <v>26</v>
      </c>
      <c r="B119" s="60" t="s">
        <v>0</v>
      </c>
      <c r="C119" s="60"/>
      <c r="D119" s="60" t="s">
        <v>1</v>
      </c>
      <c r="E119" s="63" t="s">
        <v>2</v>
      </c>
      <c r="F119" s="63"/>
      <c r="G119" s="63"/>
      <c r="H119" s="63" t="s">
        <v>3</v>
      </c>
      <c r="I119" s="63" t="s">
        <v>4</v>
      </c>
      <c r="J119" s="63"/>
      <c r="K119" s="63"/>
      <c r="L119" s="63"/>
      <c r="M119" s="63" t="s">
        <v>5</v>
      </c>
      <c r="N119" s="63"/>
      <c r="O119" s="63"/>
      <c r="P119" s="63"/>
    </row>
    <row r="120" spans="1:16" ht="33.75" customHeight="1">
      <c r="A120" s="93"/>
      <c r="B120" s="60"/>
      <c r="C120" s="60"/>
      <c r="D120" s="60"/>
      <c r="E120" s="6" t="s">
        <v>6</v>
      </c>
      <c r="F120" s="6" t="s">
        <v>7</v>
      </c>
      <c r="G120" s="6" t="s">
        <v>8</v>
      </c>
      <c r="H120" s="63"/>
      <c r="I120" s="6" t="s">
        <v>9</v>
      </c>
      <c r="J120" s="6" t="s">
        <v>10</v>
      </c>
      <c r="K120" s="6" t="s">
        <v>11</v>
      </c>
      <c r="L120" s="6" t="s">
        <v>12</v>
      </c>
      <c r="M120" s="6" t="s">
        <v>13</v>
      </c>
      <c r="N120" s="6" t="s">
        <v>14</v>
      </c>
      <c r="O120" s="6" t="s">
        <v>15</v>
      </c>
      <c r="P120" s="6" t="s">
        <v>16</v>
      </c>
    </row>
    <row r="121" spans="1:16">
      <c r="A121" s="63" t="s">
        <v>17</v>
      </c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</row>
    <row r="122" spans="1:16" ht="28.5" customHeight="1">
      <c r="A122" s="27">
        <v>181</v>
      </c>
      <c r="B122" s="56" t="s">
        <v>45</v>
      </c>
      <c r="C122" s="56"/>
      <c r="D122" s="4">
        <v>210</v>
      </c>
      <c r="E122" s="4">
        <v>6.11</v>
      </c>
      <c r="F122" s="4">
        <v>10.72</v>
      </c>
      <c r="G122" s="4">
        <v>32.380000000000003</v>
      </c>
      <c r="H122" s="4">
        <v>251</v>
      </c>
      <c r="I122" s="4">
        <v>0.08</v>
      </c>
      <c r="J122" s="4">
        <v>1.17</v>
      </c>
      <c r="K122" s="4">
        <v>5.8000000000000003E-2</v>
      </c>
      <c r="L122" s="4">
        <v>0.52</v>
      </c>
      <c r="M122" s="4">
        <v>133.77000000000001</v>
      </c>
      <c r="N122" s="4">
        <v>118.2</v>
      </c>
      <c r="O122" s="4">
        <v>20.3</v>
      </c>
      <c r="P122" s="4">
        <v>0.47</v>
      </c>
    </row>
    <row r="123" spans="1:16">
      <c r="A123" s="27">
        <v>209</v>
      </c>
      <c r="B123" s="56" t="s">
        <v>19</v>
      </c>
      <c r="C123" s="56"/>
      <c r="D123" s="4">
        <v>40</v>
      </c>
      <c r="E123" s="4">
        <v>5.08</v>
      </c>
      <c r="F123" s="4">
        <v>4.5999999999999996</v>
      </c>
      <c r="G123" s="4">
        <v>0.28000000000000003</v>
      </c>
      <c r="H123" s="4">
        <v>63</v>
      </c>
      <c r="I123" s="4">
        <v>0.03</v>
      </c>
      <c r="J123" s="4">
        <v>0</v>
      </c>
      <c r="K123" s="4">
        <v>0.1</v>
      </c>
      <c r="L123" s="4">
        <v>0.24</v>
      </c>
      <c r="M123" s="4">
        <v>22</v>
      </c>
      <c r="N123" s="4">
        <v>76.8</v>
      </c>
      <c r="O123" s="4">
        <v>4.8</v>
      </c>
      <c r="P123" s="4">
        <v>1</v>
      </c>
    </row>
    <row r="124" spans="1:16" ht="27.75" customHeight="1">
      <c r="A124" s="27">
        <v>14</v>
      </c>
      <c r="B124" s="56" t="s">
        <v>40</v>
      </c>
      <c r="C124" s="56"/>
      <c r="D124" s="4">
        <v>10</v>
      </c>
      <c r="E124" s="4">
        <v>0.08</v>
      </c>
      <c r="F124" s="4">
        <v>7.25</v>
      </c>
      <c r="G124" s="4">
        <v>0.13</v>
      </c>
      <c r="H124" s="4">
        <v>66</v>
      </c>
      <c r="I124" s="4">
        <v>0</v>
      </c>
      <c r="J124" s="4">
        <v>0</v>
      </c>
      <c r="K124" s="4">
        <v>0.04</v>
      </c>
      <c r="L124" s="4">
        <v>0.2</v>
      </c>
      <c r="M124" s="4">
        <v>2.4</v>
      </c>
      <c r="N124" s="4">
        <v>3</v>
      </c>
      <c r="O124" s="4">
        <v>0</v>
      </c>
      <c r="P124" s="4">
        <v>0.02</v>
      </c>
    </row>
    <row r="125" spans="1:16">
      <c r="A125" s="27">
        <v>15</v>
      </c>
      <c r="B125" s="56" t="s">
        <v>46</v>
      </c>
      <c r="C125" s="56"/>
      <c r="D125" s="4">
        <v>15</v>
      </c>
      <c r="E125" s="4">
        <v>3.48</v>
      </c>
      <c r="F125" s="4">
        <v>4.43</v>
      </c>
      <c r="G125" s="4">
        <v>0</v>
      </c>
      <c r="H125" s="4">
        <v>54</v>
      </c>
      <c r="I125" s="4">
        <v>5.0000000000000001E-3</v>
      </c>
      <c r="J125" s="4">
        <v>0.105</v>
      </c>
      <c r="K125" s="4">
        <v>3.9E-2</v>
      </c>
      <c r="L125" s="4">
        <v>7.4999999999999997E-2</v>
      </c>
      <c r="M125" s="4">
        <v>132</v>
      </c>
      <c r="N125" s="4">
        <v>75</v>
      </c>
      <c r="O125" s="4">
        <v>5.25</v>
      </c>
      <c r="P125" s="4">
        <v>0.15</v>
      </c>
    </row>
    <row r="126" spans="1:16">
      <c r="A126" s="27" t="s">
        <v>21</v>
      </c>
      <c r="B126" s="56" t="s">
        <v>29</v>
      </c>
      <c r="C126" s="56"/>
      <c r="D126" s="4">
        <v>30</v>
      </c>
      <c r="E126" s="4">
        <v>2.2799999999999998</v>
      </c>
      <c r="F126" s="4">
        <v>0.27</v>
      </c>
      <c r="G126" s="4">
        <v>14.9</v>
      </c>
      <c r="H126" s="4">
        <v>67.8</v>
      </c>
      <c r="I126" s="4">
        <v>0.05</v>
      </c>
      <c r="J126" s="4">
        <v>0</v>
      </c>
      <c r="K126" s="4">
        <v>0</v>
      </c>
      <c r="L126" s="4">
        <v>0</v>
      </c>
      <c r="M126" s="4">
        <v>7.8</v>
      </c>
      <c r="N126" s="4">
        <v>24.9</v>
      </c>
      <c r="O126" s="4">
        <v>10.5</v>
      </c>
      <c r="P126" s="4">
        <v>0.48</v>
      </c>
    </row>
    <row r="127" spans="1:16" ht="20.25" customHeight="1">
      <c r="A127" s="27" t="s">
        <v>21</v>
      </c>
      <c r="B127" s="56" t="s">
        <v>22</v>
      </c>
      <c r="C127" s="56"/>
      <c r="D127" s="4">
        <v>20</v>
      </c>
      <c r="E127" s="4">
        <v>1.36</v>
      </c>
      <c r="F127" s="4">
        <v>0.24</v>
      </c>
      <c r="G127" s="4">
        <v>9.2799999999999994</v>
      </c>
      <c r="H127" s="4">
        <v>43</v>
      </c>
      <c r="I127" s="4">
        <v>0.03</v>
      </c>
      <c r="J127" s="4">
        <v>0</v>
      </c>
      <c r="K127" s="4">
        <v>0</v>
      </c>
      <c r="L127" s="4">
        <v>0</v>
      </c>
      <c r="M127" s="4">
        <v>6</v>
      </c>
      <c r="N127" s="4">
        <v>24.6</v>
      </c>
      <c r="O127" s="4">
        <v>9.1999999999999993</v>
      </c>
      <c r="P127" s="4">
        <v>0.46</v>
      </c>
    </row>
    <row r="128" spans="1:16" ht="15" customHeight="1">
      <c r="A128" s="48">
        <v>376</v>
      </c>
      <c r="B128" s="77" t="s">
        <v>23</v>
      </c>
      <c r="C128" s="78"/>
      <c r="D128" s="32" t="s">
        <v>99</v>
      </c>
      <c r="E128" s="1">
        <v>0.2</v>
      </c>
      <c r="F128" s="1">
        <v>0</v>
      </c>
      <c r="G128" s="1">
        <v>13.6</v>
      </c>
      <c r="H128" s="1">
        <v>56</v>
      </c>
      <c r="I128" s="1">
        <v>0</v>
      </c>
      <c r="J128" s="1">
        <v>2.2000000000000002</v>
      </c>
      <c r="K128" s="1">
        <v>0</v>
      </c>
      <c r="L128" s="1">
        <v>0</v>
      </c>
      <c r="M128" s="1">
        <v>16</v>
      </c>
      <c r="N128" s="1">
        <v>8</v>
      </c>
      <c r="O128" s="1">
        <v>6</v>
      </c>
      <c r="P128" s="1">
        <v>0.8</v>
      </c>
    </row>
    <row r="129" spans="1:16">
      <c r="A129" s="7"/>
      <c r="B129" s="56" t="s">
        <v>24</v>
      </c>
      <c r="C129" s="56"/>
      <c r="D129" s="4">
        <v>100</v>
      </c>
      <c r="E129" s="4">
        <v>0.4</v>
      </c>
      <c r="F129" s="4">
        <v>0.4</v>
      </c>
      <c r="G129" s="4">
        <v>9.8000000000000007</v>
      </c>
      <c r="H129" s="4">
        <v>47</v>
      </c>
      <c r="I129" s="4">
        <v>0.03</v>
      </c>
      <c r="J129" s="4">
        <v>10</v>
      </c>
      <c r="K129" s="4">
        <v>0</v>
      </c>
      <c r="L129" s="4">
        <v>0.2</v>
      </c>
      <c r="M129" s="4">
        <v>16</v>
      </c>
      <c r="N129" s="4">
        <v>11</v>
      </c>
      <c r="O129" s="4">
        <v>9</v>
      </c>
      <c r="P129" s="4">
        <v>2.2000000000000002</v>
      </c>
    </row>
    <row r="130" spans="1:16">
      <c r="A130" s="7"/>
      <c r="B130" s="77" t="s">
        <v>25</v>
      </c>
      <c r="C130" s="78"/>
      <c r="D130" s="5">
        <v>625</v>
      </c>
      <c r="E130" s="5">
        <f t="shared" ref="E130:P130" si="8">SUM(E122:E129)</f>
        <v>18.989999999999998</v>
      </c>
      <c r="F130" s="5">
        <f t="shared" si="8"/>
        <v>27.909999999999997</v>
      </c>
      <c r="G130" s="5">
        <f t="shared" si="8"/>
        <v>80.37</v>
      </c>
      <c r="H130" s="5">
        <f t="shared" si="8"/>
        <v>647.79999999999995</v>
      </c>
      <c r="I130" s="5">
        <f t="shared" si="8"/>
        <v>0.22500000000000001</v>
      </c>
      <c r="J130" s="52">
        <f t="shared" si="8"/>
        <v>13.475</v>
      </c>
      <c r="K130" s="5">
        <f t="shared" si="8"/>
        <v>0.23700000000000002</v>
      </c>
      <c r="L130" s="52">
        <f t="shared" si="8"/>
        <v>1.2349999999999999</v>
      </c>
      <c r="M130" s="5">
        <f t="shared" si="8"/>
        <v>335.97</v>
      </c>
      <c r="N130" s="5">
        <f t="shared" si="8"/>
        <v>341.5</v>
      </c>
      <c r="O130" s="5">
        <f t="shared" si="8"/>
        <v>65.05</v>
      </c>
      <c r="P130" s="5">
        <f t="shared" si="8"/>
        <v>5.58</v>
      </c>
    </row>
    <row r="131" spans="1:16">
      <c r="A131" s="40"/>
      <c r="B131" s="45"/>
      <c r="C131" s="45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</row>
    <row r="132" spans="1:16">
      <c r="A132" s="40"/>
      <c r="B132" s="16" t="s">
        <v>94</v>
      </c>
      <c r="C132" s="45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</row>
    <row r="133" spans="1:16">
      <c r="A133" s="40"/>
      <c r="B133" s="16" t="s">
        <v>89</v>
      </c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</row>
    <row r="134" spans="1:16">
      <c r="A134" s="18"/>
      <c r="B134" s="16" t="s">
        <v>83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</row>
    <row r="135" spans="1:16">
      <c r="A135" s="44"/>
      <c r="B135" s="16" t="s">
        <v>84</v>
      </c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</row>
    <row r="136" spans="1:16" ht="15" customHeight="1">
      <c r="A136" s="93" t="s">
        <v>26</v>
      </c>
      <c r="B136" s="60" t="s">
        <v>0</v>
      </c>
      <c r="C136" s="60"/>
      <c r="D136" s="60" t="s">
        <v>1</v>
      </c>
      <c r="E136" s="64" t="s">
        <v>2</v>
      </c>
      <c r="F136" s="64"/>
      <c r="G136" s="64"/>
      <c r="H136" s="95" t="s">
        <v>3</v>
      </c>
      <c r="I136" s="64" t="s">
        <v>4</v>
      </c>
      <c r="J136" s="64"/>
      <c r="K136" s="64"/>
      <c r="L136" s="64"/>
      <c r="M136" s="64" t="s">
        <v>5</v>
      </c>
      <c r="N136" s="64"/>
      <c r="O136" s="64"/>
      <c r="P136" s="64"/>
    </row>
    <row r="137" spans="1:16" ht="34.5" customHeight="1">
      <c r="A137" s="93"/>
      <c r="B137" s="60"/>
      <c r="C137" s="60"/>
      <c r="D137" s="60"/>
      <c r="E137" s="3" t="s">
        <v>6</v>
      </c>
      <c r="F137" s="3" t="s">
        <v>7</v>
      </c>
      <c r="G137" s="3" t="s">
        <v>8</v>
      </c>
      <c r="H137" s="96"/>
      <c r="I137" s="3" t="s">
        <v>9</v>
      </c>
      <c r="J137" s="3" t="s">
        <v>10</v>
      </c>
      <c r="K137" s="3" t="s">
        <v>11</v>
      </c>
      <c r="L137" s="3" t="s">
        <v>12</v>
      </c>
      <c r="M137" s="3" t="s">
        <v>13</v>
      </c>
      <c r="N137" s="3" t="s">
        <v>14</v>
      </c>
      <c r="O137" s="3" t="s">
        <v>15</v>
      </c>
      <c r="P137" s="3" t="s">
        <v>16</v>
      </c>
    </row>
    <row r="138" spans="1:16">
      <c r="A138" s="64" t="s">
        <v>17</v>
      </c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</row>
    <row r="139" spans="1:16">
      <c r="A139" s="19"/>
      <c r="B139" s="56" t="s">
        <v>97</v>
      </c>
      <c r="C139" s="56"/>
      <c r="D139" s="1">
        <v>60</v>
      </c>
      <c r="E139" s="1">
        <v>1.02</v>
      </c>
      <c r="F139" s="1">
        <v>3</v>
      </c>
      <c r="G139" s="1">
        <v>8.7200000000000006</v>
      </c>
      <c r="H139" s="1">
        <v>80.28</v>
      </c>
      <c r="I139" s="1">
        <v>0.01</v>
      </c>
      <c r="J139" s="1">
        <v>11.89</v>
      </c>
      <c r="K139" s="1">
        <v>0</v>
      </c>
      <c r="L139" s="1">
        <v>9.24</v>
      </c>
      <c r="M139" s="1">
        <v>31.35</v>
      </c>
      <c r="N139" s="1">
        <v>20.37</v>
      </c>
      <c r="O139" s="1">
        <v>9.61</v>
      </c>
      <c r="P139" s="1">
        <v>40.020000000000003</v>
      </c>
    </row>
    <row r="140" spans="1:16" ht="28.5" customHeight="1">
      <c r="A140" s="29" t="s">
        <v>50</v>
      </c>
      <c r="B140" s="77" t="s">
        <v>47</v>
      </c>
      <c r="C140" s="78"/>
      <c r="D140" s="32" t="s">
        <v>108</v>
      </c>
      <c r="E140" s="1">
        <v>11.94</v>
      </c>
      <c r="F140" s="1">
        <v>10.119999999999999</v>
      </c>
      <c r="G140" s="1">
        <v>3.51</v>
      </c>
      <c r="H140" s="1">
        <v>153</v>
      </c>
      <c r="I140" s="1">
        <v>0.05</v>
      </c>
      <c r="J140" s="1">
        <v>2.09</v>
      </c>
      <c r="K140" s="1">
        <v>3.7999999999999999E-2</v>
      </c>
      <c r="L140" s="1">
        <v>0.98</v>
      </c>
      <c r="M140" s="1">
        <v>39.869999999999997</v>
      </c>
      <c r="N140" s="1">
        <v>93.53</v>
      </c>
      <c r="O140" s="1">
        <v>15.1</v>
      </c>
      <c r="P140" s="1">
        <v>37.5</v>
      </c>
    </row>
    <row r="141" spans="1:16">
      <c r="A141" s="29">
        <v>303</v>
      </c>
      <c r="B141" s="77" t="s">
        <v>48</v>
      </c>
      <c r="C141" s="78"/>
      <c r="D141" s="1">
        <v>150</v>
      </c>
      <c r="E141" s="1">
        <v>4.58</v>
      </c>
      <c r="F141" s="1">
        <v>5.01</v>
      </c>
      <c r="G141" s="1">
        <v>20.52</v>
      </c>
      <c r="H141" s="1">
        <v>145.5</v>
      </c>
      <c r="I141" s="1">
        <v>0.12</v>
      </c>
      <c r="J141" s="1">
        <v>0</v>
      </c>
      <c r="K141" s="1">
        <v>0</v>
      </c>
      <c r="L141" s="1">
        <v>0.34</v>
      </c>
      <c r="M141" s="1">
        <v>17.88</v>
      </c>
      <c r="N141" s="1">
        <v>108.87</v>
      </c>
      <c r="O141" s="1">
        <v>72.03</v>
      </c>
      <c r="P141" s="1">
        <v>2.4</v>
      </c>
    </row>
    <row r="142" spans="1:16">
      <c r="A142" s="27" t="s">
        <v>21</v>
      </c>
      <c r="B142" s="77" t="s">
        <v>29</v>
      </c>
      <c r="C142" s="78"/>
      <c r="D142" s="1">
        <v>40</v>
      </c>
      <c r="E142" s="1">
        <v>3.2</v>
      </c>
      <c r="F142" s="1">
        <v>0.36</v>
      </c>
      <c r="G142" s="1">
        <v>25</v>
      </c>
      <c r="H142" s="1">
        <v>117.5</v>
      </c>
      <c r="I142" s="1">
        <v>0</v>
      </c>
      <c r="J142" s="1">
        <v>0</v>
      </c>
      <c r="K142" s="1">
        <v>0</v>
      </c>
      <c r="L142" s="1">
        <v>0</v>
      </c>
      <c r="M142" s="1">
        <v>6.9</v>
      </c>
      <c r="N142" s="1">
        <v>32</v>
      </c>
      <c r="O142" s="1">
        <v>8</v>
      </c>
      <c r="P142" s="1">
        <v>0.8</v>
      </c>
    </row>
    <row r="143" spans="1:16" ht="18" customHeight="1">
      <c r="A143" s="50">
        <v>377</v>
      </c>
      <c r="B143" s="56" t="s">
        <v>30</v>
      </c>
      <c r="C143" s="56"/>
      <c r="D143" s="5" t="s">
        <v>100</v>
      </c>
      <c r="E143" s="49">
        <v>0.2</v>
      </c>
      <c r="F143" s="49">
        <v>0</v>
      </c>
      <c r="G143" s="49">
        <v>13.6</v>
      </c>
      <c r="H143" s="49">
        <v>56</v>
      </c>
      <c r="I143" s="49">
        <v>0</v>
      </c>
      <c r="J143" s="49">
        <v>2.2000000000000002</v>
      </c>
      <c r="K143" s="49">
        <v>0</v>
      </c>
      <c r="L143" s="49">
        <v>0.01</v>
      </c>
      <c r="M143" s="49">
        <v>16</v>
      </c>
      <c r="N143" s="49">
        <v>8</v>
      </c>
      <c r="O143" s="49">
        <v>6</v>
      </c>
      <c r="P143" s="49">
        <v>0.8</v>
      </c>
    </row>
    <row r="144" spans="1:16">
      <c r="A144" s="29"/>
      <c r="B144" s="77" t="s">
        <v>49</v>
      </c>
      <c r="C144" s="78"/>
      <c r="D144" s="1">
        <v>100</v>
      </c>
      <c r="E144" s="1">
        <v>1.5</v>
      </c>
      <c r="F144" s="1">
        <v>0.5</v>
      </c>
      <c r="G144" s="1">
        <v>21</v>
      </c>
      <c r="H144" s="1">
        <v>96</v>
      </c>
      <c r="I144" s="1">
        <v>0.04</v>
      </c>
      <c r="J144" s="1">
        <v>10</v>
      </c>
      <c r="K144" s="1">
        <v>0</v>
      </c>
      <c r="L144" s="1">
        <v>0.4</v>
      </c>
      <c r="M144" s="1">
        <v>8</v>
      </c>
      <c r="N144" s="1">
        <v>28</v>
      </c>
      <c r="O144" s="1">
        <v>42</v>
      </c>
      <c r="P144" s="1">
        <v>0.6</v>
      </c>
    </row>
    <row r="145" spans="1:16">
      <c r="A145" s="29"/>
      <c r="B145" s="77" t="s">
        <v>25</v>
      </c>
      <c r="C145" s="78"/>
      <c r="D145" s="5">
        <v>650</v>
      </c>
      <c r="E145" s="5">
        <f t="shared" ref="E145:O145" si="9">SUM(E139:E144)</f>
        <v>22.439999999999998</v>
      </c>
      <c r="F145" s="5">
        <f t="shared" si="9"/>
        <v>18.989999999999998</v>
      </c>
      <c r="G145" s="5">
        <f t="shared" si="9"/>
        <v>92.35</v>
      </c>
      <c r="H145" s="5">
        <f t="shared" si="9"/>
        <v>648.28</v>
      </c>
      <c r="I145" s="5">
        <f t="shared" si="9"/>
        <v>0.22</v>
      </c>
      <c r="J145" s="53">
        <f t="shared" si="9"/>
        <v>26.18</v>
      </c>
      <c r="K145" s="5">
        <f t="shared" si="9"/>
        <v>3.7999999999999999E-2</v>
      </c>
      <c r="L145" s="5">
        <f t="shared" si="9"/>
        <v>10.97</v>
      </c>
      <c r="M145" s="5">
        <f t="shared" si="9"/>
        <v>120</v>
      </c>
      <c r="N145" s="5">
        <f t="shared" si="9"/>
        <v>290.77</v>
      </c>
      <c r="O145" s="5">
        <f t="shared" si="9"/>
        <v>152.74</v>
      </c>
      <c r="P145" s="5">
        <v>81.319999999999993</v>
      </c>
    </row>
    <row r="146" spans="1:16">
      <c r="A146" s="18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</row>
    <row r="147" spans="1:16">
      <c r="A147" s="18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</row>
    <row r="148" spans="1:16">
      <c r="A148" s="18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</row>
    <row r="149" spans="1:16">
      <c r="A149" s="18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</row>
    <row r="150" spans="1:16" ht="39.6">
      <c r="A150" s="18"/>
      <c r="B150" s="9" t="s">
        <v>58</v>
      </c>
      <c r="C150" s="10" t="s">
        <v>59</v>
      </c>
      <c r="D150" s="10" t="s">
        <v>60</v>
      </c>
      <c r="E150" s="10" t="s">
        <v>61</v>
      </c>
      <c r="F150" s="10" t="s">
        <v>62</v>
      </c>
      <c r="G150" s="10" t="s">
        <v>9</v>
      </c>
      <c r="H150" s="10" t="s">
        <v>10</v>
      </c>
      <c r="I150" s="10" t="s">
        <v>11</v>
      </c>
      <c r="J150" s="10" t="s">
        <v>12</v>
      </c>
      <c r="K150" s="10" t="s">
        <v>63</v>
      </c>
      <c r="L150" s="10" t="s">
        <v>64</v>
      </c>
      <c r="M150" s="10" t="s">
        <v>15</v>
      </c>
      <c r="N150" s="10" t="s">
        <v>16</v>
      </c>
      <c r="O150" s="16"/>
      <c r="P150" s="16"/>
    </row>
    <row r="151" spans="1:16">
      <c r="A151" s="18"/>
      <c r="B151" s="3" t="s">
        <v>65</v>
      </c>
      <c r="C151" s="1">
        <v>19.55</v>
      </c>
      <c r="D151" s="1">
        <v>21.31</v>
      </c>
      <c r="E151" s="1">
        <v>83.17</v>
      </c>
      <c r="F151" s="1">
        <v>604</v>
      </c>
      <c r="G151" s="1">
        <v>0.185</v>
      </c>
      <c r="H151" s="1">
        <v>13.14</v>
      </c>
      <c r="I151" s="1">
        <v>0.23799999999999999</v>
      </c>
      <c r="J151" s="1">
        <v>1.2549999999999999</v>
      </c>
      <c r="K151" s="1">
        <v>450.7</v>
      </c>
      <c r="L151" s="1">
        <v>456.08</v>
      </c>
      <c r="M151" s="1">
        <v>99.13</v>
      </c>
      <c r="N151" s="1">
        <v>3.6</v>
      </c>
      <c r="O151" s="16"/>
      <c r="P151" s="16"/>
    </row>
    <row r="152" spans="1:16">
      <c r="A152" s="18"/>
      <c r="B152" s="3">
        <v>2</v>
      </c>
      <c r="C152" s="4">
        <v>18.45</v>
      </c>
      <c r="D152" s="4">
        <v>18.32</v>
      </c>
      <c r="E152" s="4">
        <v>96.91</v>
      </c>
      <c r="F152" s="4">
        <v>622.25</v>
      </c>
      <c r="G152" s="4">
        <v>0.28999999999999998</v>
      </c>
      <c r="H152" s="4">
        <v>27.87</v>
      </c>
      <c r="I152" s="4">
        <v>3.3000000000000002E-2</v>
      </c>
      <c r="J152" s="4">
        <v>5.59</v>
      </c>
      <c r="K152" s="4">
        <v>119.15</v>
      </c>
      <c r="L152" s="4">
        <v>305.33</v>
      </c>
      <c r="M152" s="4">
        <v>132.44999999999999</v>
      </c>
      <c r="N152" s="4">
        <v>5.12</v>
      </c>
      <c r="O152" s="16"/>
      <c r="P152" s="16"/>
    </row>
    <row r="153" spans="1:16">
      <c r="A153" s="18"/>
      <c r="B153" s="3">
        <v>3</v>
      </c>
      <c r="C153" s="1">
        <v>30.48</v>
      </c>
      <c r="D153" s="1">
        <v>24.52</v>
      </c>
      <c r="E153" s="1">
        <v>80.88</v>
      </c>
      <c r="F153" s="1">
        <v>649.6</v>
      </c>
      <c r="G153" s="1">
        <v>0.20399999999999999</v>
      </c>
      <c r="H153" s="1">
        <v>12.03</v>
      </c>
      <c r="I153" s="1">
        <v>9.2999999999999999E-2</v>
      </c>
      <c r="J153" s="1">
        <v>0.92</v>
      </c>
      <c r="K153" s="1">
        <v>303</v>
      </c>
      <c r="L153" s="1">
        <v>222.4</v>
      </c>
      <c r="M153" s="1">
        <v>78.05</v>
      </c>
      <c r="N153" s="1">
        <v>1.4</v>
      </c>
      <c r="O153" s="16"/>
      <c r="P153" s="16"/>
    </row>
    <row r="154" spans="1:16">
      <c r="A154" s="18"/>
      <c r="B154" s="3">
        <v>4</v>
      </c>
      <c r="C154" s="1">
        <v>20.7</v>
      </c>
      <c r="D154" s="1">
        <v>24.4</v>
      </c>
      <c r="E154" s="1">
        <v>81.17</v>
      </c>
      <c r="F154" s="1">
        <v>609.6</v>
      </c>
      <c r="G154" s="1">
        <v>0.2</v>
      </c>
      <c r="H154" s="1">
        <v>29.98</v>
      </c>
      <c r="I154" s="1">
        <v>4.9000000000000002E-2</v>
      </c>
      <c r="J154" s="1">
        <v>2.35</v>
      </c>
      <c r="K154" s="1">
        <v>135.01</v>
      </c>
      <c r="L154" s="1">
        <v>208.6</v>
      </c>
      <c r="M154" s="1">
        <v>71.84</v>
      </c>
      <c r="N154" s="1">
        <v>5.81</v>
      </c>
      <c r="O154" s="16"/>
      <c r="P154" s="16"/>
    </row>
    <row r="155" spans="1:16">
      <c r="A155" s="18"/>
      <c r="B155" s="3">
        <v>5</v>
      </c>
      <c r="C155" s="1">
        <v>18.36</v>
      </c>
      <c r="D155" s="1">
        <v>18.100000000000001</v>
      </c>
      <c r="E155" s="1">
        <v>93.17</v>
      </c>
      <c r="F155" s="1">
        <v>598.17999999999995</v>
      </c>
      <c r="G155" s="1">
        <v>1</v>
      </c>
      <c r="H155" s="1">
        <v>14.61</v>
      </c>
      <c r="I155" s="1">
        <v>4.8000000000000001E-2</v>
      </c>
      <c r="J155" s="1">
        <v>1.39</v>
      </c>
      <c r="K155" s="1">
        <v>95.94</v>
      </c>
      <c r="L155" s="1">
        <v>293.64999999999998</v>
      </c>
      <c r="M155" s="1">
        <v>159.6</v>
      </c>
      <c r="N155" s="1">
        <v>5.38</v>
      </c>
      <c r="O155" s="16"/>
      <c r="P155" s="16"/>
    </row>
    <row r="156" spans="1:16">
      <c r="A156" s="18"/>
      <c r="B156" s="3">
        <v>6</v>
      </c>
      <c r="C156" s="1">
        <v>19.600000000000001</v>
      </c>
      <c r="D156" s="1">
        <v>24.7</v>
      </c>
      <c r="E156" s="1">
        <v>76.95</v>
      </c>
      <c r="F156" s="1">
        <v>607.6</v>
      </c>
      <c r="G156" s="1">
        <v>0.219</v>
      </c>
      <c r="H156" s="1">
        <v>11.47</v>
      </c>
      <c r="I156" s="1">
        <v>0.222</v>
      </c>
      <c r="J156" s="1">
        <v>1.67</v>
      </c>
      <c r="K156" s="1">
        <v>353.31</v>
      </c>
      <c r="L156" s="1">
        <v>370</v>
      </c>
      <c r="M156" s="1">
        <v>92.22</v>
      </c>
      <c r="N156" s="1">
        <v>3.67</v>
      </c>
      <c r="O156" s="16"/>
      <c r="P156" s="16"/>
    </row>
    <row r="157" spans="1:16">
      <c r="A157" s="18"/>
      <c r="B157" s="3">
        <v>7</v>
      </c>
      <c r="C157" s="1">
        <v>18.21</v>
      </c>
      <c r="D157" s="1">
        <v>20.93</v>
      </c>
      <c r="E157" s="1">
        <v>97.58</v>
      </c>
      <c r="F157" s="1">
        <v>549.63</v>
      </c>
      <c r="G157" s="1">
        <v>0.38</v>
      </c>
      <c r="H157" s="1">
        <v>34.25</v>
      </c>
      <c r="I157" s="1">
        <v>0.05</v>
      </c>
      <c r="J157" s="1">
        <v>5.28</v>
      </c>
      <c r="K157" s="1">
        <v>170.42</v>
      </c>
      <c r="L157" s="1">
        <v>356.52</v>
      </c>
      <c r="M157" s="1">
        <v>140.21</v>
      </c>
      <c r="N157" s="1">
        <v>4.45</v>
      </c>
      <c r="O157" s="16"/>
      <c r="P157" s="16"/>
    </row>
    <row r="158" spans="1:16">
      <c r="A158" s="18"/>
      <c r="B158" s="3">
        <v>8</v>
      </c>
      <c r="C158" s="1">
        <v>28.3</v>
      </c>
      <c r="D158" s="1">
        <v>23.83</v>
      </c>
      <c r="E158" s="1">
        <v>77.28</v>
      </c>
      <c r="F158" s="1">
        <v>597.6</v>
      </c>
      <c r="G158" s="1">
        <v>0.22</v>
      </c>
      <c r="H158" s="1">
        <v>7.29</v>
      </c>
      <c r="I158" s="1">
        <v>0.16900000000000001</v>
      </c>
      <c r="J158" s="1">
        <v>1.2</v>
      </c>
      <c r="K158" s="1">
        <v>468.02</v>
      </c>
      <c r="L158" s="1">
        <v>474.34</v>
      </c>
      <c r="M158" s="1">
        <v>71.73</v>
      </c>
      <c r="N158" s="1">
        <v>2.21</v>
      </c>
      <c r="O158" s="16"/>
      <c r="P158" s="16"/>
    </row>
    <row r="159" spans="1:16">
      <c r="A159" s="18"/>
      <c r="B159" s="3">
        <v>9</v>
      </c>
      <c r="C159" s="1">
        <v>18.989999999999998</v>
      </c>
      <c r="D159" s="1">
        <v>27.91</v>
      </c>
      <c r="E159" s="1">
        <v>80.37</v>
      </c>
      <c r="F159" s="1">
        <v>647.79999999999995</v>
      </c>
      <c r="G159" s="1">
        <v>0.22500000000000001</v>
      </c>
      <c r="H159" s="1">
        <v>13.48</v>
      </c>
      <c r="I159" s="1">
        <v>0.23699999999999999</v>
      </c>
      <c r="J159" s="1">
        <v>1.24</v>
      </c>
      <c r="K159" s="1">
        <v>335.97</v>
      </c>
      <c r="L159" s="1">
        <v>341.5</v>
      </c>
      <c r="M159" s="1">
        <v>65.05</v>
      </c>
      <c r="N159" s="1">
        <v>5.58</v>
      </c>
      <c r="O159" s="16"/>
      <c r="P159" s="16"/>
    </row>
    <row r="160" spans="1:16">
      <c r="A160" s="18"/>
      <c r="B160" s="11">
        <v>10</v>
      </c>
      <c r="C160" s="12">
        <v>22.44</v>
      </c>
      <c r="D160" s="12">
        <v>18.989999999999998</v>
      </c>
      <c r="E160" s="12">
        <v>88.71</v>
      </c>
      <c r="F160" s="12">
        <v>648.28</v>
      </c>
      <c r="G160" s="12">
        <v>0.22</v>
      </c>
      <c r="H160" s="12">
        <v>26.2</v>
      </c>
      <c r="I160" s="12">
        <v>3.7999999999999999E-2</v>
      </c>
      <c r="J160" s="12">
        <v>10.96</v>
      </c>
      <c r="K160" s="12">
        <v>120</v>
      </c>
      <c r="L160" s="12">
        <v>290.77</v>
      </c>
      <c r="M160" s="12">
        <v>152.74</v>
      </c>
      <c r="N160" s="12">
        <v>81.319999999999993</v>
      </c>
      <c r="O160" s="16"/>
      <c r="P160" s="16"/>
    </row>
    <row r="161" spans="1:16">
      <c r="A161" s="18"/>
      <c r="B161" s="3" t="s">
        <v>67</v>
      </c>
      <c r="C161" s="1">
        <f>SUM(C151:C160)</f>
        <v>215.08000000000004</v>
      </c>
      <c r="D161" s="1">
        <f t="shared" ref="D161:N161" si="10">SUM(D151:D160)</f>
        <v>223.00999999999996</v>
      </c>
      <c r="E161" s="1">
        <f t="shared" si="10"/>
        <v>856.19</v>
      </c>
      <c r="F161" s="1">
        <f t="shared" si="10"/>
        <v>6134.54</v>
      </c>
      <c r="G161" s="1">
        <f t="shared" si="10"/>
        <v>3.1430000000000002</v>
      </c>
      <c r="H161" s="1">
        <f t="shared" si="10"/>
        <v>190.32</v>
      </c>
      <c r="I161" s="1">
        <f t="shared" si="10"/>
        <v>1.177</v>
      </c>
      <c r="J161" s="1">
        <f t="shared" si="10"/>
        <v>31.855</v>
      </c>
      <c r="K161" s="1">
        <f t="shared" si="10"/>
        <v>2551.5200000000004</v>
      </c>
      <c r="L161" s="1">
        <f t="shared" si="10"/>
        <v>3319.19</v>
      </c>
      <c r="M161" s="1">
        <f t="shared" si="10"/>
        <v>1063.02</v>
      </c>
      <c r="N161" s="1">
        <f t="shared" si="10"/>
        <v>118.53999999999999</v>
      </c>
      <c r="O161" s="16"/>
      <c r="P161" s="16"/>
    </row>
    <row r="162" spans="1:16">
      <c r="A162" s="18"/>
      <c r="B162" s="13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6"/>
      <c r="P162" s="16"/>
    </row>
    <row r="163" spans="1:16">
      <c r="A163" s="18"/>
      <c r="B163" s="13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6"/>
      <c r="P163" s="16"/>
    </row>
    <row r="164" spans="1:16">
      <c r="A164" s="18"/>
      <c r="B164" s="13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6"/>
      <c r="P164" s="16"/>
    </row>
    <row r="165" spans="1:16">
      <c r="A165" s="18"/>
      <c r="B165" s="13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6"/>
      <c r="P165" s="16"/>
    </row>
    <row r="166" spans="1:16">
      <c r="A166" s="18"/>
      <c r="B166" s="13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6"/>
      <c r="P166" s="16"/>
    </row>
    <row r="167" spans="1:16">
      <c r="A167" s="18"/>
      <c r="B167" s="13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6"/>
      <c r="P167" s="16"/>
    </row>
    <row r="168" spans="1:16">
      <c r="A168" s="18"/>
      <c r="B168" s="13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6"/>
      <c r="P168" s="16"/>
    </row>
    <row r="169" spans="1:16">
      <c r="A169" s="18"/>
      <c r="B169" s="13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6"/>
      <c r="P169" s="16"/>
    </row>
    <row r="170" spans="1:16">
      <c r="A170" s="18"/>
      <c r="B170" s="13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6"/>
      <c r="P170" s="16"/>
    </row>
    <row r="171" spans="1:16">
      <c r="A171" s="18"/>
      <c r="B171" s="13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6"/>
      <c r="P171" s="16"/>
    </row>
    <row r="172" spans="1:16">
      <c r="A172" s="18"/>
      <c r="B172" s="13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6"/>
      <c r="P172" s="16"/>
    </row>
    <row r="173" spans="1:16">
      <c r="A173" s="18"/>
      <c r="B173" s="15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6"/>
      <c r="P173" s="16"/>
    </row>
    <row r="174" spans="1:16">
      <c r="A174" s="18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</row>
    <row r="175" spans="1:16">
      <c r="A175" s="18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</row>
    <row r="176" spans="1:16">
      <c r="A176" s="18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</row>
    <row r="177" spans="1:16">
      <c r="A177" s="18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</row>
    <row r="178" spans="1:16">
      <c r="A178" s="18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</row>
    <row r="179" spans="1:16">
      <c r="A179" s="18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</row>
    <row r="180" spans="1:16">
      <c r="A180" s="18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</row>
    <row r="181" spans="1:16">
      <c r="A181" s="18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</row>
    <row r="182" spans="1:16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</row>
    <row r="183" spans="1:16">
      <c r="A183" s="18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</row>
    <row r="184" spans="1:16">
      <c r="A184" s="18" t="s">
        <v>51</v>
      </c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</row>
    <row r="185" spans="1:16">
      <c r="A185" s="18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</row>
    <row r="186" spans="1:16">
      <c r="A186" s="18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</row>
    <row r="187" spans="1:16">
      <c r="A187" s="18" t="s">
        <v>52</v>
      </c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</row>
    <row r="188" spans="1:16">
      <c r="A188" s="18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</row>
    <row r="189" spans="1:16">
      <c r="A189" s="18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</row>
    <row r="190" spans="1:16">
      <c r="A190" s="18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</row>
    <row r="191" spans="1:16">
      <c r="A191" s="18" t="s">
        <v>53</v>
      </c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</row>
    <row r="192" spans="1:16">
      <c r="A192" s="18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</row>
    <row r="193" spans="1:16">
      <c r="A193" s="18" t="s">
        <v>54</v>
      </c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</row>
    <row r="194" spans="1:16">
      <c r="A194" s="18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</row>
    <row r="195" spans="1:16">
      <c r="A195" s="18" t="s">
        <v>55</v>
      </c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</row>
    <row r="196" spans="1:16">
      <c r="A196" s="18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</row>
    <row r="197" spans="1:16">
      <c r="A197" s="18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</row>
    <row r="198" spans="1:16">
      <c r="A198" s="18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</row>
    <row r="199" spans="1:16">
      <c r="A199" s="18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</row>
    <row r="200" spans="1:16">
      <c r="A200" s="18" t="s">
        <v>56</v>
      </c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</row>
    <row r="206" spans="1:16">
      <c r="A206" s="22" t="s">
        <v>57</v>
      </c>
    </row>
  </sheetData>
  <mergeCells count="152">
    <mergeCell ref="B13:C13"/>
    <mergeCell ref="B143:C143"/>
    <mergeCell ref="B144:C144"/>
    <mergeCell ref="B145:C145"/>
    <mergeCell ref="A138:P138"/>
    <mergeCell ref="B139:C139"/>
    <mergeCell ref="B140:C140"/>
    <mergeCell ref="B141:C141"/>
    <mergeCell ref="B142:C142"/>
    <mergeCell ref="B128:C128"/>
    <mergeCell ref="B129:C129"/>
    <mergeCell ref="B130:C130"/>
    <mergeCell ref="A136:A137"/>
    <mergeCell ref="B136:C137"/>
    <mergeCell ref="D136:D137"/>
    <mergeCell ref="E136:G136"/>
    <mergeCell ref="H136:H137"/>
    <mergeCell ref="I136:L136"/>
    <mergeCell ref="M136:P136"/>
    <mergeCell ref="B122:C122"/>
    <mergeCell ref="B123:C123"/>
    <mergeCell ref="B124:C124"/>
    <mergeCell ref="B125:C125"/>
    <mergeCell ref="B126:C126"/>
    <mergeCell ref="B127:C127"/>
    <mergeCell ref="B114:C114"/>
    <mergeCell ref="A109:P109"/>
    <mergeCell ref="B110:C110"/>
    <mergeCell ref="B111:C111"/>
    <mergeCell ref="B112:C112"/>
    <mergeCell ref="B113:C113"/>
    <mergeCell ref="A119:A120"/>
    <mergeCell ref="B119:C120"/>
    <mergeCell ref="D119:D120"/>
    <mergeCell ref="E119:G119"/>
    <mergeCell ref="H119:H120"/>
    <mergeCell ref="I119:L119"/>
    <mergeCell ref="M119:P119"/>
    <mergeCell ref="A121:P121"/>
    <mergeCell ref="A107:A108"/>
    <mergeCell ref="B107:C108"/>
    <mergeCell ref="D107:D108"/>
    <mergeCell ref="E107:G107"/>
    <mergeCell ref="H107:H108"/>
    <mergeCell ref="I107:L107"/>
    <mergeCell ref="M107:P107"/>
    <mergeCell ref="B99:C99"/>
    <mergeCell ref="B100:C100"/>
    <mergeCell ref="B101:C101"/>
    <mergeCell ref="B102:C102"/>
    <mergeCell ref="E78:G78"/>
    <mergeCell ref="H78:H79"/>
    <mergeCell ref="I78:L78"/>
    <mergeCell ref="M78:P78"/>
    <mergeCell ref="A94:P94"/>
    <mergeCell ref="B95:C95"/>
    <mergeCell ref="B96:C96"/>
    <mergeCell ref="B97:C97"/>
    <mergeCell ref="B98:C98"/>
    <mergeCell ref="B85:C85"/>
    <mergeCell ref="B86:C86"/>
    <mergeCell ref="B87:C87"/>
    <mergeCell ref="A92:A93"/>
    <mergeCell ref="B92:C93"/>
    <mergeCell ref="D92:D93"/>
    <mergeCell ref="E92:G92"/>
    <mergeCell ref="H92:H93"/>
    <mergeCell ref="I92:L92"/>
    <mergeCell ref="M92:P92"/>
    <mergeCell ref="A80:P80"/>
    <mergeCell ref="B81:C81"/>
    <mergeCell ref="B82:C82"/>
    <mergeCell ref="B83:C83"/>
    <mergeCell ref="B84:C84"/>
    <mergeCell ref="E63:G63"/>
    <mergeCell ref="H63:H64"/>
    <mergeCell ref="I63:L63"/>
    <mergeCell ref="M63:P63"/>
    <mergeCell ref="A65:P65"/>
    <mergeCell ref="B66:C66"/>
    <mergeCell ref="B67:C67"/>
    <mergeCell ref="B68:C68"/>
    <mergeCell ref="B69:C69"/>
    <mergeCell ref="B70:C70"/>
    <mergeCell ref="B71:C71"/>
    <mergeCell ref="B72:C72"/>
    <mergeCell ref="B73:C73"/>
    <mergeCell ref="A78:A79"/>
    <mergeCell ref="B78:C79"/>
    <mergeCell ref="A63:A64"/>
    <mergeCell ref="B63:C64"/>
    <mergeCell ref="D63:D64"/>
    <mergeCell ref="D78:D79"/>
    <mergeCell ref="B58:C58"/>
    <mergeCell ref="B43:C43"/>
    <mergeCell ref="B56:C56"/>
    <mergeCell ref="B57:C57"/>
    <mergeCell ref="M48:P48"/>
    <mergeCell ref="M36:P36"/>
    <mergeCell ref="A50:P50"/>
    <mergeCell ref="B51:C51"/>
    <mergeCell ref="B52:C52"/>
    <mergeCell ref="B53:C53"/>
    <mergeCell ref="B54:C54"/>
    <mergeCell ref="B55:C55"/>
    <mergeCell ref="E36:G36"/>
    <mergeCell ref="A48:A49"/>
    <mergeCell ref="B48:C49"/>
    <mergeCell ref="D48:D49"/>
    <mergeCell ref="E48:G48"/>
    <mergeCell ref="I48:L48"/>
    <mergeCell ref="B40:C40"/>
    <mergeCell ref="B41:C41"/>
    <mergeCell ref="B42:C42"/>
    <mergeCell ref="A36:A37"/>
    <mergeCell ref="H36:H37"/>
    <mergeCell ref="B36:C37"/>
    <mergeCell ref="D36:D37"/>
    <mergeCell ref="A38:P38"/>
    <mergeCell ref="B39:C39"/>
    <mergeCell ref="I36:L36"/>
    <mergeCell ref="D5:D6"/>
    <mergeCell ref="H5:H6"/>
    <mergeCell ref="I5:L5"/>
    <mergeCell ref="B14:C14"/>
    <mergeCell ref="B15:C15"/>
    <mergeCell ref="E20:G20"/>
    <mergeCell ref="I20:L20"/>
    <mergeCell ref="M20:P20"/>
    <mergeCell ref="B8:C8"/>
    <mergeCell ref="B9:C9"/>
    <mergeCell ref="B10:C10"/>
    <mergeCell ref="B11:C11"/>
    <mergeCell ref="B12:C12"/>
    <mergeCell ref="M5:P5"/>
    <mergeCell ref="A7:P7"/>
    <mergeCell ref="A5:A6"/>
    <mergeCell ref="B5:C6"/>
    <mergeCell ref="E5:G5"/>
    <mergeCell ref="B30:C30"/>
    <mergeCell ref="B31:C31"/>
    <mergeCell ref="B24:C24"/>
    <mergeCell ref="B25:C25"/>
    <mergeCell ref="B26:C26"/>
    <mergeCell ref="B28:C28"/>
    <mergeCell ref="B29:C29"/>
    <mergeCell ref="A23:P23"/>
    <mergeCell ref="H20:H21"/>
    <mergeCell ref="B27:C27"/>
    <mergeCell ref="B20:C22"/>
    <mergeCell ref="A20:A22"/>
    <mergeCell ref="D20:D22"/>
  </mergeCells>
  <pageMargins left="0.78740157480314965" right="0.19685039370078741" top="0.19685039370078741" bottom="0.19685039370078741" header="0.31496062992125984" footer="0.31496062992125984"/>
  <pageSetup paperSize="9" orientation="landscape" horizontalDpi="0" verticalDpi="0" r:id="rId1"/>
  <rowBreaks count="5" manualBreakCount="5">
    <brk id="31" max="16383" man="1"/>
    <brk id="58" max="16383" man="1"/>
    <brk id="87" max="16383" man="1"/>
    <brk id="114" max="16383" man="1"/>
    <brk id="1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S8" sqref="S8"/>
    </sheetView>
  </sheetViews>
  <sheetFormatPr defaultRowHeight="14.4"/>
  <cols>
    <col min="1" max="1" width="4" style="21" customWidth="1"/>
    <col min="3" max="3" width="21.5546875" customWidth="1"/>
    <col min="5" max="5" width="6.6640625" customWidth="1"/>
    <col min="6" max="6" width="7.33203125" customWidth="1"/>
    <col min="7" max="7" width="6.6640625" customWidth="1"/>
    <col min="9" max="9" width="7" customWidth="1"/>
    <col min="10" max="10" width="6.6640625" customWidth="1"/>
    <col min="11" max="11" width="6.44140625" customWidth="1"/>
    <col min="12" max="12" width="7.33203125" customWidth="1"/>
    <col min="14" max="14" width="7.88671875" customWidth="1"/>
  </cols>
  <sheetData>
    <row r="1" spans="1:16">
      <c r="A1" s="41"/>
      <c r="B1" s="16" t="s">
        <v>87</v>
      </c>
      <c r="C1" s="40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6">
      <c r="A2" s="41"/>
      <c r="B2" s="16" t="s">
        <v>81</v>
      </c>
      <c r="C2" s="40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>
      <c r="A3" s="41"/>
      <c r="B3" s="14" t="s">
        <v>83</v>
      </c>
      <c r="C3" s="40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>
      <c r="B4" s="16" t="s">
        <v>111</v>
      </c>
    </row>
    <row r="5" spans="1:16">
      <c r="A5" s="99" t="s">
        <v>26</v>
      </c>
      <c r="B5" s="60" t="s">
        <v>0</v>
      </c>
      <c r="C5" s="60"/>
      <c r="D5" s="60" t="s">
        <v>1</v>
      </c>
      <c r="E5" s="64" t="s">
        <v>2</v>
      </c>
      <c r="F5" s="64"/>
      <c r="G5" s="64"/>
      <c r="H5" s="95" t="s">
        <v>3</v>
      </c>
      <c r="I5" s="64" t="s">
        <v>4</v>
      </c>
      <c r="J5" s="64"/>
      <c r="K5" s="64"/>
      <c r="L5" s="64"/>
      <c r="M5" s="64" t="s">
        <v>5</v>
      </c>
      <c r="N5" s="64"/>
      <c r="O5" s="64"/>
      <c r="P5" s="64"/>
    </row>
    <row r="6" spans="1:16" ht="39.75" customHeight="1">
      <c r="A6" s="99"/>
      <c r="B6" s="60"/>
      <c r="C6" s="60"/>
      <c r="D6" s="60"/>
      <c r="E6" s="3" t="s">
        <v>6</v>
      </c>
      <c r="F6" s="3" t="s">
        <v>7</v>
      </c>
      <c r="G6" s="3" t="s">
        <v>8</v>
      </c>
      <c r="H6" s="96"/>
      <c r="I6" s="3" t="s">
        <v>9</v>
      </c>
      <c r="J6" s="3" t="s">
        <v>10</v>
      </c>
      <c r="K6" s="3" t="s">
        <v>11</v>
      </c>
      <c r="L6" s="3" t="s">
        <v>12</v>
      </c>
      <c r="M6" s="3" t="s">
        <v>13</v>
      </c>
      <c r="N6" s="3" t="s">
        <v>14</v>
      </c>
      <c r="O6" s="3" t="s">
        <v>15</v>
      </c>
      <c r="P6" s="3" t="s">
        <v>16</v>
      </c>
    </row>
    <row r="7" spans="1:16">
      <c r="A7" s="64" t="s">
        <v>68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6" ht="26.25" customHeight="1">
      <c r="A8" s="8"/>
      <c r="B8" s="56" t="s">
        <v>97</v>
      </c>
      <c r="C8" s="56"/>
      <c r="D8" s="1">
        <v>60</v>
      </c>
      <c r="E8" s="1">
        <v>1.2</v>
      </c>
      <c r="F8" s="1">
        <v>4.7</v>
      </c>
      <c r="G8" s="1">
        <v>5.6</v>
      </c>
      <c r="H8" s="1">
        <v>66.84</v>
      </c>
      <c r="I8" s="1">
        <v>1.2E-2</v>
      </c>
      <c r="J8" s="1">
        <v>2.94</v>
      </c>
      <c r="K8" s="1">
        <v>0</v>
      </c>
      <c r="L8" s="1">
        <v>0.06</v>
      </c>
      <c r="M8" s="1">
        <v>10.199999999999999</v>
      </c>
      <c r="N8" s="1">
        <v>18</v>
      </c>
      <c r="O8" s="1">
        <v>8.4</v>
      </c>
      <c r="P8" s="1">
        <v>0.3</v>
      </c>
    </row>
    <row r="9" spans="1:16" ht="24" customHeight="1">
      <c r="A9" s="8">
        <v>111</v>
      </c>
      <c r="B9" s="54" t="s">
        <v>70</v>
      </c>
      <c r="C9" s="55"/>
      <c r="D9" s="1">
        <v>250</v>
      </c>
      <c r="E9" s="1">
        <v>2.39</v>
      </c>
      <c r="F9" s="1">
        <v>5.08</v>
      </c>
      <c r="G9" s="1">
        <v>13</v>
      </c>
      <c r="H9" s="1">
        <v>117</v>
      </c>
      <c r="I9" s="1">
        <v>5.5E-2</v>
      </c>
      <c r="J9" s="1">
        <v>0.95</v>
      </c>
      <c r="K9" s="1">
        <v>0</v>
      </c>
      <c r="L9" s="1">
        <v>2.63</v>
      </c>
      <c r="M9" s="1">
        <v>27.3</v>
      </c>
      <c r="N9" s="1">
        <v>36.78</v>
      </c>
      <c r="O9" s="1">
        <v>15.23</v>
      </c>
      <c r="P9" s="1">
        <v>0.73</v>
      </c>
    </row>
    <row r="10" spans="1:16" ht="27" customHeight="1">
      <c r="A10" s="8">
        <v>227</v>
      </c>
      <c r="B10" s="54" t="s">
        <v>71</v>
      </c>
      <c r="C10" s="55"/>
      <c r="D10" s="32" t="s">
        <v>103</v>
      </c>
      <c r="E10" s="1">
        <v>9.74</v>
      </c>
      <c r="F10" s="1">
        <v>4.22</v>
      </c>
      <c r="G10" s="1">
        <v>0.46</v>
      </c>
      <c r="H10" s="1">
        <v>77</v>
      </c>
      <c r="I10" s="1">
        <v>0.03</v>
      </c>
      <c r="J10" s="1">
        <v>0.96</v>
      </c>
      <c r="K10" s="1">
        <v>2.5000000000000001E-2</v>
      </c>
      <c r="L10" s="1">
        <v>1.1499999999999999</v>
      </c>
      <c r="M10" s="1">
        <v>21.92</v>
      </c>
      <c r="N10" s="1">
        <v>92.48</v>
      </c>
      <c r="O10" s="1">
        <v>10.67</v>
      </c>
      <c r="P10" s="1">
        <v>0.3</v>
      </c>
    </row>
    <row r="11" spans="1:16">
      <c r="A11" s="8">
        <v>303</v>
      </c>
      <c r="B11" s="93" t="s">
        <v>72</v>
      </c>
      <c r="C11" s="93"/>
      <c r="D11" s="1">
        <v>200</v>
      </c>
      <c r="E11" s="1">
        <v>2.57</v>
      </c>
      <c r="F11" s="1">
        <v>5.01</v>
      </c>
      <c r="G11" s="1">
        <v>26.57</v>
      </c>
      <c r="H11" s="1">
        <v>205.4</v>
      </c>
      <c r="I11" s="1">
        <v>0.03</v>
      </c>
      <c r="J11" s="1">
        <v>0</v>
      </c>
      <c r="K11" s="1">
        <v>0</v>
      </c>
      <c r="L11" s="1">
        <v>0.26</v>
      </c>
      <c r="M11" s="1">
        <v>5.31</v>
      </c>
      <c r="N11" s="1">
        <v>77.91</v>
      </c>
      <c r="O11" s="1">
        <v>25.46</v>
      </c>
      <c r="P11" s="1">
        <v>0.26</v>
      </c>
    </row>
    <row r="12" spans="1:16">
      <c r="A12" s="8" t="s">
        <v>21</v>
      </c>
      <c r="B12" s="93" t="s">
        <v>73</v>
      </c>
      <c r="C12" s="93"/>
      <c r="D12" s="1">
        <v>28</v>
      </c>
      <c r="E12" s="1">
        <v>2.13</v>
      </c>
      <c r="F12" s="1">
        <v>0.25</v>
      </c>
      <c r="G12" s="1">
        <v>13.9</v>
      </c>
      <c r="H12" s="1">
        <v>63.28</v>
      </c>
      <c r="I12" s="1">
        <v>4.2000000000000003E-2</v>
      </c>
      <c r="J12" s="1">
        <v>0</v>
      </c>
      <c r="K12" s="1">
        <v>0</v>
      </c>
      <c r="L12" s="1">
        <v>0</v>
      </c>
      <c r="M12" s="1">
        <v>7.28</v>
      </c>
      <c r="N12" s="1">
        <v>23.24</v>
      </c>
      <c r="O12" s="1">
        <v>9.8000000000000007</v>
      </c>
      <c r="P12" s="1">
        <v>0.44</v>
      </c>
    </row>
    <row r="13" spans="1:16">
      <c r="A13" s="8" t="s">
        <v>21</v>
      </c>
      <c r="B13" s="93" t="s">
        <v>29</v>
      </c>
      <c r="C13" s="93"/>
      <c r="D13" s="1">
        <v>52</v>
      </c>
      <c r="E13" s="1">
        <v>4.03</v>
      </c>
      <c r="F13" s="1">
        <v>0.48</v>
      </c>
      <c r="G13" s="1">
        <v>26.34</v>
      </c>
      <c r="H13" s="1">
        <v>119.78</v>
      </c>
      <c r="I13" s="1">
        <v>0.08</v>
      </c>
      <c r="J13" s="1">
        <v>0</v>
      </c>
      <c r="K13" s="1">
        <v>0</v>
      </c>
      <c r="L13" s="1">
        <v>0</v>
      </c>
      <c r="M13" s="1">
        <v>13.78</v>
      </c>
      <c r="N13" s="1">
        <v>35.53</v>
      </c>
      <c r="O13" s="1">
        <v>18.55</v>
      </c>
      <c r="P13" s="1">
        <v>0.86</v>
      </c>
    </row>
    <row r="14" spans="1:16">
      <c r="A14" s="8">
        <v>389</v>
      </c>
      <c r="B14" s="93" t="s">
        <v>69</v>
      </c>
      <c r="C14" s="93"/>
      <c r="D14" s="1">
        <v>180</v>
      </c>
      <c r="E14" s="1">
        <v>1</v>
      </c>
      <c r="F14" s="1">
        <v>0</v>
      </c>
      <c r="G14" s="1">
        <v>20.2</v>
      </c>
      <c r="H14" s="1">
        <v>84.8</v>
      </c>
      <c r="I14" s="1">
        <v>0.02</v>
      </c>
      <c r="J14" s="1">
        <v>4</v>
      </c>
      <c r="K14" s="1">
        <v>0</v>
      </c>
      <c r="L14" s="1">
        <v>0.2</v>
      </c>
      <c r="M14" s="1">
        <v>14</v>
      </c>
      <c r="N14" s="1">
        <v>14</v>
      </c>
      <c r="O14" s="1">
        <v>8</v>
      </c>
      <c r="P14" s="1">
        <v>2.8</v>
      </c>
    </row>
    <row r="15" spans="1:16">
      <c r="A15" s="8"/>
      <c r="B15" s="93" t="s">
        <v>24</v>
      </c>
      <c r="C15" s="93"/>
      <c r="D15" s="1">
        <v>100</v>
      </c>
      <c r="E15" s="1">
        <v>1.5</v>
      </c>
      <c r="F15" s="1">
        <v>0.5</v>
      </c>
      <c r="G15" s="1">
        <v>21</v>
      </c>
      <c r="H15" s="1">
        <v>96</v>
      </c>
      <c r="I15" s="1">
        <v>0.04</v>
      </c>
      <c r="J15" s="1">
        <v>10</v>
      </c>
      <c r="K15" s="1">
        <v>0</v>
      </c>
      <c r="L15" s="1">
        <v>0.4</v>
      </c>
      <c r="M15" s="1">
        <v>8</v>
      </c>
      <c r="N15" s="1">
        <v>28</v>
      </c>
      <c r="O15" s="1">
        <v>42</v>
      </c>
      <c r="P15" s="1">
        <v>0.6</v>
      </c>
    </row>
    <row r="16" spans="1:16">
      <c r="A16" s="29"/>
      <c r="B16" s="93" t="s">
        <v>25</v>
      </c>
      <c r="C16" s="93"/>
      <c r="D16" s="5">
        <f>SUM(D8:D15)</f>
        <v>870</v>
      </c>
      <c r="E16" s="5">
        <f t="shared" ref="E16:P16" si="0">SUM(E8:E15)</f>
        <v>24.560000000000002</v>
      </c>
      <c r="F16" s="5">
        <f t="shared" si="0"/>
        <v>20.239999999999998</v>
      </c>
      <c r="G16" s="5">
        <f t="shared" si="0"/>
        <v>127.07000000000001</v>
      </c>
      <c r="H16" s="5">
        <f t="shared" si="0"/>
        <v>830.09999999999991</v>
      </c>
      <c r="I16" s="5">
        <f t="shared" si="0"/>
        <v>0.309</v>
      </c>
      <c r="J16" s="5">
        <f t="shared" si="0"/>
        <v>18.850000000000001</v>
      </c>
      <c r="K16" s="5">
        <f t="shared" si="0"/>
        <v>2.5000000000000001E-2</v>
      </c>
      <c r="L16" s="5">
        <f t="shared" si="0"/>
        <v>4.7</v>
      </c>
      <c r="M16" s="5">
        <f t="shared" si="0"/>
        <v>107.79</v>
      </c>
      <c r="N16" s="5">
        <f t="shared" si="0"/>
        <v>325.94</v>
      </c>
      <c r="O16" s="5">
        <f t="shared" si="0"/>
        <v>138.11000000000001</v>
      </c>
      <c r="P16" s="5">
        <f t="shared" si="0"/>
        <v>6.2899999999999991</v>
      </c>
    </row>
    <row r="18" spans="1:14" ht="39.6">
      <c r="B18" s="9" t="s">
        <v>58</v>
      </c>
      <c r="C18" s="10" t="s">
        <v>59</v>
      </c>
      <c r="D18" s="10" t="s">
        <v>60</v>
      </c>
      <c r="E18" s="10" t="s">
        <v>61</v>
      </c>
      <c r="F18" s="10" t="s">
        <v>62</v>
      </c>
      <c r="G18" s="10" t="s">
        <v>9</v>
      </c>
      <c r="H18" s="10" t="s">
        <v>10</v>
      </c>
      <c r="I18" s="10" t="s">
        <v>11</v>
      </c>
      <c r="J18" s="10" t="s">
        <v>12</v>
      </c>
      <c r="K18" s="10" t="s">
        <v>63</v>
      </c>
      <c r="L18" s="10" t="s">
        <v>64</v>
      </c>
      <c r="M18" s="10" t="s">
        <v>15</v>
      </c>
      <c r="N18" s="10" t="s">
        <v>16</v>
      </c>
    </row>
    <row r="19" spans="1:14">
      <c r="B19" s="3" t="s">
        <v>66</v>
      </c>
      <c r="C19" s="1">
        <v>28.75</v>
      </c>
      <c r="D19" s="1">
        <v>25.189999999999998</v>
      </c>
      <c r="E19" s="1">
        <v>124.54</v>
      </c>
      <c r="F19" s="1">
        <v>820.56</v>
      </c>
      <c r="G19" s="1">
        <v>0.53</v>
      </c>
      <c r="H19" s="1">
        <v>48.78</v>
      </c>
      <c r="I19" s="1">
        <v>5.0000000000000001E-3</v>
      </c>
      <c r="J19" s="1">
        <v>13.37</v>
      </c>
      <c r="K19" s="1">
        <v>138.99</v>
      </c>
      <c r="L19" s="1">
        <v>408.06</v>
      </c>
      <c r="M19" s="1">
        <v>120.03</v>
      </c>
      <c r="N19" s="1">
        <v>13.29</v>
      </c>
    </row>
    <row r="20" spans="1:14">
      <c r="B20" s="3">
        <v>2</v>
      </c>
      <c r="C20" s="4">
        <v>30.389999999999997</v>
      </c>
      <c r="D20" s="4">
        <v>32.36</v>
      </c>
      <c r="E20" s="4">
        <v>136.16</v>
      </c>
      <c r="F20" s="4">
        <v>966.59</v>
      </c>
      <c r="G20" s="4">
        <v>0.50700000000000001</v>
      </c>
      <c r="H20" s="4">
        <v>21.65</v>
      </c>
      <c r="I20" s="4">
        <v>0</v>
      </c>
      <c r="J20" s="4">
        <v>20.43</v>
      </c>
      <c r="K20" s="4">
        <v>159.93</v>
      </c>
      <c r="L20" s="4">
        <v>434.12</v>
      </c>
      <c r="M20" s="4">
        <v>133.13999999999999</v>
      </c>
      <c r="N20" s="4">
        <v>13.2</v>
      </c>
    </row>
    <row r="21" spans="1:14">
      <c r="B21" s="3">
        <v>3</v>
      </c>
      <c r="C21" s="1">
        <v>23.69</v>
      </c>
      <c r="D21" s="1">
        <v>30.1</v>
      </c>
      <c r="E21" s="1">
        <v>112.15</v>
      </c>
      <c r="F21" s="1">
        <v>790.5</v>
      </c>
      <c r="G21" s="1">
        <v>0.374</v>
      </c>
      <c r="H21" s="1">
        <v>27.259999999999998</v>
      </c>
      <c r="I21" s="1">
        <v>0.25</v>
      </c>
      <c r="J21" s="1">
        <v>2.67</v>
      </c>
      <c r="K21" s="1">
        <v>392.65</v>
      </c>
      <c r="L21" s="1">
        <v>355.37</v>
      </c>
      <c r="M21" s="1">
        <v>132.33999999999997</v>
      </c>
      <c r="N21" s="1">
        <v>7.69</v>
      </c>
    </row>
    <row r="22" spans="1:14">
      <c r="B22" s="3">
        <v>4</v>
      </c>
      <c r="C22" s="1">
        <v>24.560000000000002</v>
      </c>
      <c r="D22" s="1">
        <v>20.239999999999998</v>
      </c>
      <c r="E22" s="1">
        <v>127.07000000000001</v>
      </c>
      <c r="F22" s="1">
        <v>830.09999999999991</v>
      </c>
      <c r="G22" s="1">
        <v>0.309</v>
      </c>
      <c r="H22" s="1">
        <v>18.850000000000001</v>
      </c>
      <c r="I22" s="1">
        <v>2.5000000000000001E-2</v>
      </c>
      <c r="J22" s="1">
        <v>4.7</v>
      </c>
      <c r="K22" s="1">
        <v>107.79</v>
      </c>
      <c r="L22" s="1">
        <v>325.94</v>
      </c>
      <c r="M22" s="1">
        <v>138.11000000000001</v>
      </c>
      <c r="N22" s="1">
        <v>6.2899999999999991</v>
      </c>
    </row>
    <row r="23" spans="1:14">
      <c r="B23" s="3">
        <v>5</v>
      </c>
      <c r="C23" s="1">
        <v>24.369999999999997</v>
      </c>
      <c r="D23" s="1">
        <v>25.369999999999997</v>
      </c>
      <c r="E23" s="1">
        <v>137.87</v>
      </c>
      <c r="F23" s="1">
        <v>813.45</v>
      </c>
      <c r="G23" s="1">
        <v>0.33200000000000007</v>
      </c>
      <c r="H23" s="1">
        <v>29.349999999999998</v>
      </c>
      <c r="I23" s="1">
        <v>2.1000000000000001E-2</v>
      </c>
      <c r="J23" s="1">
        <v>12.530000000000001</v>
      </c>
      <c r="K23" s="1">
        <v>172.5</v>
      </c>
      <c r="L23" s="1">
        <v>321.89000000000004</v>
      </c>
      <c r="M23" s="1">
        <v>129.22</v>
      </c>
      <c r="N23" s="1">
        <v>10.690000000000001</v>
      </c>
    </row>
    <row r="24" spans="1:14">
      <c r="B24" s="3">
        <v>6</v>
      </c>
      <c r="C24" s="1">
        <v>25.69</v>
      </c>
      <c r="D24" s="1">
        <v>24.18</v>
      </c>
      <c r="E24" s="1">
        <v>119.08</v>
      </c>
      <c r="F24" s="1">
        <v>779.05</v>
      </c>
      <c r="G24" s="1">
        <v>0.34200000000000003</v>
      </c>
      <c r="H24" s="1">
        <v>35.519999999999996</v>
      </c>
      <c r="I24" s="1">
        <v>3.3000000000000002E-2</v>
      </c>
      <c r="J24" s="1">
        <v>3.39</v>
      </c>
      <c r="K24" s="1">
        <v>133.17000000000002</v>
      </c>
      <c r="L24" s="1">
        <v>313.88</v>
      </c>
      <c r="M24" s="1">
        <v>147.1</v>
      </c>
      <c r="N24" s="1">
        <v>7.5699999999999994</v>
      </c>
    </row>
    <row r="25" spans="1:14">
      <c r="A25"/>
      <c r="B25" s="3">
        <v>7</v>
      </c>
      <c r="C25" s="1">
        <v>30.57</v>
      </c>
      <c r="D25" s="1">
        <v>26.860000000000003</v>
      </c>
      <c r="E25" s="1">
        <v>150.83000000000001</v>
      </c>
      <c r="F25" s="1">
        <v>1026.8499999999999</v>
      </c>
      <c r="G25" s="1">
        <v>0.627</v>
      </c>
      <c r="H25" s="1">
        <v>37.260000000000005</v>
      </c>
      <c r="I25" s="1">
        <v>0.02</v>
      </c>
      <c r="J25" s="1">
        <v>14.32</v>
      </c>
      <c r="K25" s="1">
        <v>228.89</v>
      </c>
      <c r="L25" s="1">
        <v>413.40000000000003</v>
      </c>
      <c r="M25" s="1">
        <v>194.65</v>
      </c>
      <c r="N25" s="1">
        <v>6.86</v>
      </c>
    </row>
    <row r="26" spans="1:14">
      <c r="A26"/>
      <c r="B26" s="3">
        <v>8</v>
      </c>
      <c r="C26" s="1">
        <v>25.82</v>
      </c>
      <c r="D26" s="1">
        <v>31.67</v>
      </c>
      <c r="E26" s="1">
        <v>135</v>
      </c>
      <c r="F26" s="1">
        <v>886.46</v>
      </c>
      <c r="G26" s="1">
        <v>0.49199999999999999</v>
      </c>
      <c r="H26" s="1">
        <v>42.88</v>
      </c>
      <c r="I26" s="1">
        <v>1.6E-2</v>
      </c>
      <c r="J26" s="1">
        <v>10.220000000000001</v>
      </c>
      <c r="K26" s="1">
        <v>142.11000000000001</v>
      </c>
      <c r="L26" s="1">
        <v>405.4</v>
      </c>
      <c r="M26" s="1">
        <v>183.4</v>
      </c>
      <c r="N26" s="1">
        <v>8.3500000000000014</v>
      </c>
    </row>
    <row r="27" spans="1:14">
      <c r="A27"/>
      <c r="B27" s="3">
        <v>9</v>
      </c>
      <c r="C27" s="1">
        <v>30.18</v>
      </c>
      <c r="D27" s="1">
        <v>32.260000000000005</v>
      </c>
      <c r="E27" s="1">
        <v>120.88000000000001</v>
      </c>
      <c r="F27" s="1">
        <v>879.33999999999992</v>
      </c>
      <c r="G27" s="1">
        <v>1.3720000000000001</v>
      </c>
      <c r="H27" s="1">
        <v>59.93</v>
      </c>
      <c r="I27" s="1">
        <v>8.7999999999999995E-2</v>
      </c>
      <c r="J27" s="1">
        <v>6.8599999999999994</v>
      </c>
      <c r="K27" s="1">
        <v>215.1</v>
      </c>
      <c r="L27" s="1">
        <v>397.96000000000004</v>
      </c>
      <c r="M27" s="1">
        <v>162.19999999999999</v>
      </c>
      <c r="N27" s="1">
        <v>7.5599999999999987</v>
      </c>
    </row>
    <row r="28" spans="1:14">
      <c r="A28"/>
      <c r="B28" s="11">
        <v>10</v>
      </c>
      <c r="C28" s="12">
        <v>30.619999999999997</v>
      </c>
      <c r="D28" s="12">
        <v>27.629999999999995</v>
      </c>
      <c r="E28" s="12">
        <v>135.02000000000001</v>
      </c>
      <c r="F28" s="12">
        <v>895.49</v>
      </c>
      <c r="G28" s="12">
        <v>0.53200000000000003</v>
      </c>
      <c r="H28" s="12">
        <v>62.28</v>
      </c>
      <c r="I28" s="12">
        <v>8.9999999999999993E-3</v>
      </c>
      <c r="J28" s="12">
        <v>12.92</v>
      </c>
      <c r="K28" s="12">
        <v>167.64</v>
      </c>
      <c r="L28" s="12">
        <v>319.75</v>
      </c>
      <c r="M28" s="12">
        <v>195.09</v>
      </c>
      <c r="N28" s="12">
        <v>8.89</v>
      </c>
    </row>
    <row r="29" spans="1:14">
      <c r="A29"/>
      <c r="B29" s="3" t="s">
        <v>67</v>
      </c>
      <c r="C29" s="1">
        <f>SUM(C19:C28)</f>
        <v>274.64</v>
      </c>
      <c r="D29" s="1">
        <f t="shared" ref="D29:N29" si="1">SUM(D19:D28)</f>
        <v>275.86</v>
      </c>
      <c r="E29" s="1">
        <f t="shared" si="1"/>
        <v>1298.6000000000001</v>
      </c>
      <c r="F29" s="1">
        <f t="shared" si="1"/>
        <v>8688.3900000000012</v>
      </c>
      <c r="G29" s="1">
        <f t="shared" si="1"/>
        <v>5.4169999999999998</v>
      </c>
      <c r="H29" s="1">
        <f t="shared" si="1"/>
        <v>383.76</v>
      </c>
      <c r="I29" s="1">
        <f t="shared" si="1"/>
        <v>0.46700000000000008</v>
      </c>
      <c r="J29" s="1">
        <f t="shared" si="1"/>
        <v>101.41</v>
      </c>
      <c r="K29" s="1">
        <f t="shared" si="1"/>
        <v>1858.77</v>
      </c>
      <c r="L29" s="1">
        <f t="shared" si="1"/>
        <v>3695.7700000000004</v>
      </c>
      <c r="M29" s="1">
        <f t="shared" si="1"/>
        <v>1535.28</v>
      </c>
      <c r="N29" s="1">
        <f t="shared" si="1"/>
        <v>90.39</v>
      </c>
    </row>
  </sheetData>
  <mergeCells count="17">
    <mergeCell ref="B12:C12"/>
    <mergeCell ref="B13:C13"/>
    <mergeCell ref="B14:C14"/>
    <mergeCell ref="B15:C15"/>
    <mergeCell ref="B16:C16"/>
    <mergeCell ref="M5:P5"/>
    <mergeCell ref="A7:P7"/>
    <mergeCell ref="B8:C8"/>
    <mergeCell ref="B9:C9"/>
    <mergeCell ref="B10:C10"/>
    <mergeCell ref="B11:C11"/>
    <mergeCell ref="I5:L5"/>
    <mergeCell ref="A5:A6"/>
    <mergeCell ref="B5:C6"/>
    <mergeCell ref="D5:D6"/>
    <mergeCell ref="E5:G5"/>
    <mergeCell ref="H5:H6"/>
  </mergeCells>
  <pageMargins left="0.78740157480314965" right="0.19685039370078741" top="0.19685039370078741" bottom="0.19685039370078741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0"/>
  <sheetViews>
    <sheetView topLeftCell="A5" workbookViewId="0">
      <selection activeCell="R19" sqref="R19"/>
    </sheetView>
  </sheetViews>
  <sheetFormatPr defaultRowHeight="14.4"/>
  <cols>
    <col min="1" max="1" width="6" style="21" customWidth="1"/>
    <col min="2" max="2" width="9.33203125" style="22" customWidth="1"/>
    <col min="3" max="3" width="14" customWidth="1"/>
    <col min="5" max="6" width="7" customWidth="1"/>
    <col min="7" max="7" width="6.88671875" customWidth="1"/>
    <col min="9" max="9" width="7.109375" customWidth="1"/>
    <col min="10" max="10" width="6.6640625" customWidth="1"/>
    <col min="11" max="11" width="6.88671875" customWidth="1"/>
    <col min="12" max="12" width="7.109375" customWidth="1"/>
    <col min="13" max="13" width="8.5546875" customWidth="1"/>
    <col min="14" max="15" width="7.88671875" customWidth="1"/>
  </cols>
  <sheetData>
    <row r="1" spans="1:16">
      <c r="A1" s="46"/>
      <c r="B1" s="16" t="s">
        <v>81</v>
      </c>
      <c r="C1" s="40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>
      <c r="A2" s="46"/>
      <c r="B2" s="16" t="s">
        <v>87</v>
      </c>
      <c r="C2" s="40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>
      <c r="A3" s="20"/>
      <c r="B3" s="16" t="s">
        <v>83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>
      <c r="A4" s="44"/>
      <c r="B4" s="16" t="s">
        <v>96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>
      <c r="A5" s="100" t="s">
        <v>26</v>
      </c>
      <c r="B5" s="84" t="s">
        <v>0</v>
      </c>
      <c r="C5" s="85"/>
      <c r="D5" s="68" t="s">
        <v>1</v>
      </c>
      <c r="E5" s="70" t="s">
        <v>2</v>
      </c>
      <c r="F5" s="71"/>
      <c r="G5" s="72"/>
      <c r="H5" s="68" t="s">
        <v>3</v>
      </c>
      <c r="I5" s="70" t="s">
        <v>4</v>
      </c>
      <c r="J5" s="71"/>
      <c r="K5" s="71"/>
      <c r="L5" s="72"/>
      <c r="M5" s="70" t="s">
        <v>5</v>
      </c>
      <c r="N5" s="71"/>
      <c r="O5" s="71"/>
      <c r="P5" s="72"/>
    </row>
    <row r="6" spans="1:16" ht="36.75" customHeight="1">
      <c r="A6" s="100"/>
      <c r="B6" s="86"/>
      <c r="C6" s="87"/>
      <c r="D6" s="69"/>
      <c r="E6" s="31" t="s">
        <v>6</v>
      </c>
      <c r="F6" s="31" t="s">
        <v>7</v>
      </c>
      <c r="G6" s="31" t="s">
        <v>8</v>
      </c>
      <c r="H6" s="69"/>
      <c r="I6" s="31" t="s">
        <v>9</v>
      </c>
      <c r="J6" s="31" t="s">
        <v>10</v>
      </c>
      <c r="K6" s="31" t="s">
        <v>11</v>
      </c>
      <c r="L6" s="31" t="s">
        <v>12</v>
      </c>
      <c r="M6" s="31" t="s">
        <v>13</v>
      </c>
      <c r="N6" s="31" t="s">
        <v>14</v>
      </c>
      <c r="O6" s="31" t="s">
        <v>15</v>
      </c>
      <c r="P6" s="31" t="s">
        <v>16</v>
      </c>
    </row>
    <row r="7" spans="1:16">
      <c r="A7" s="64" t="s">
        <v>68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6" ht="26.25" customHeight="1">
      <c r="A8" s="8"/>
      <c r="B8" s="56" t="s">
        <v>97</v>
      </c>
      <c r="C8" s="56"/>
      <c r="D8" s="1">
        <v>100</v>
      </c>
      <c r="E8" s="1">
        <v>1.4</v>
      </c>
      <c r="F8" s="1">
        <v>12.08</v>
      </c>
      <c r="G8" s="1">
        <v>4.37</v>
      </c>
      <c r="H8" s="1">
        <v>111.4</v>
      </c>
      <c r="I8" s="1">
        <v>1.2E-2</v>
      </c>
      <c r="J8" s="1">
        <v>2.94</v>
      </c>
      <c r="K8" s="1">
        <v>0</v>
      </c>
      <c r="L8" s="1">
        <v>0.06</v>
      </c>
      <c r="M8" s="1">
        <v>10.199999999999999</v>
      </c>
      <c r="N8" s="1">
        <v>18</v>
      </c>
      <c r="O8" s="1">
        <v>8.4</v>
      </c>
      <c r="P8" s="1">
        <v>0.3</v>
      </c>
    </row>
    <row r="9" spans="1:16" ht="25.5" customHeight="1">
      <c r="A9" s="8">
        <v>111</v>
      </c>
      <c r="B9" s="93" t="s">
        <v>95</v>
      </c>
      <c r="C9" s="93"/>
      <c r="D9" s="1">
        <v>250</v>
      </c>
      <c r="E9" s="1">
        <v>2.39</v>
      </c>
      <c r="F9" s="1">
        <v>5.08</v>
      </c>
      <c r="G9" s="1">
        <v>13</v>
      </c>
      <c r="H9" s="1">
        <v>117</v>
      </c>
      <c r="I9" s="1">
        <v>5.5E-2</v>
      </c>
      <c r="J9" s="1">
        <v>0.95</v>
      </c>
      <c r="K9" s="1">
        <v>0</v>
      </c>
      <c r="L9" s="1">
        <v>2.63</v>
      </c>
      <c r="M9" s="1">
        <v>27.3</v>
      </c>
      <c r="N9" s="1">
        <v>36.78</v>
      </c>
      <c r="O9" s="1">
        <v>15.23</v>
      </c>
      <c r="P9" s="1">
        <v>0.73</v>
      </c>
    </row>
    <row r="10" spans="1:16">
      <c r="A10" s="8">
        <v>227</v>
      </c>
      <c r="B10" s="93" t="s">
        <v>77</v>
      </c>
      <c r="C10" s="93"/>
      <c r="D10" s="1">
        <v>100</v>
      </c>
      <c r="E10" s="1">
        <v>19.48</v>
      </c>
      <c r="F10" s="1">
        <v>8.44</v>
      </c>
      <c r="G10" s="1">
        <v>0.92</v>
      </c>
      <c r="H10" s="1">
        <v>154</v>
      </c>
      <c r="I10" s="1">
        <v>0.06</v>
      </c>
      <c r="J10" s="1">
        <v>1.92</v>
      </c>
      <c r="K10" s="1">
        <v>0.05</v>
      </c>
      <c r="L10" s="1">
        <v>2.2999999999999998</v>
      </c>
      <c r="M10" s="1">
        <v>43.84</v>
      </c>
      <c r="N10" s="1">
        <v>184.96</v>
      </c>
      <c r="O10" s="1">
        <v>21.34</v>
      </c>
      <c r="P10" s="1">
        <v>0.6</v>
      </c>
    </row>
    <row r="11" spans="1:16">
      <c r="A11" s="8">
        <v>303</v>
      </c>
      <c r="B11" s="93" t="s">
        <v>78</v>
      </c>
      <c r="C11" s="93"/>
      <c r="D11" s="1">
        <v>180</v>
      </c>
      <c r="E11" s="1">
        <v>3.24</v>
      </c>
      <c r="F11" s="1">
        <v>6.01</v>
      </c>
      <c r="G11" s="1">
        <v>31.88</v>
      </c>
      <c r="H11" s="1">
        <v>244.26</v>
      </c>
      <c r="I11" s="1">
        <v>3.5999999999999997E-2</v>
      </c>
      <c r="J11" s="1">
        <v>0</v>
      </c>
      <c r="K11" s="1">
        <v>0</v>
      </c>
      <c r="L11" s="1">
        <v>0.31</v>
      </c>
      <c r="M11" s="1">
        <v>6.37</v>
      </c>
      <c r="N11" s="1">
        <v>93.49</v>
      </c>
      <c r="O11" s="1">
        <v>30.55</v>
      </c>
      <c r="P11" s="1">
        <v>0.31</v>
      </c>
    </row>
    <row r="12" spans="1:16">
      <c r="A12" s="8" t="s">
        <v>21</v>
      </c>
      <c r="B12" s="93" t="s">
        <v>76</v>
      </c>
      <c r="C12" s="93"/>
      <c r="D12" s="1">
        <v>42</v>
      </c>
      <c r="E12" s="1">
        <v>3.19</v>
      </c>
      <c r="F12" s="1">
        <v>0.38</v>
      </c>
      <c r="G12" s="1">
        <v>20.87</v>
      </c>
      <c r="H12" s="1">
        <v>94.92</v>
      </c>
      <c r="I12" s="1">
        <v>6.3E-2</v>
      </c>
      <c r="J12" s="1">
        <v>0</v>
      </c>
      <c r="K12" s="1">
        <v>0</v>
      </c>
      <c r="L12" s="1">
        <v>0</v>
      </c>
      <c r="M12" s="1">
        <v>10.92</v>
      </c>
      <c r="N12" s="1">
        <v>34.86</v>
      </c>
      <c r="O12" s="1">
        <v>14.7</v>
      </c>
      <c r="P12" s="1">
        <v>0.67</v>
      </c>
    </row>
    <row r="13" spans="1:16">
      <c r="A13" s="8" t="s">
        <v>21</v>
      </c>
      <c r="B13" s="93" t="s">
        <v>29</v>
      </c>
      <c r="C13" s="93"/>
      <c r="D13" s="1">
        <v>50</v>
      </c>
      <c r="E13" s="1">
        <v>5.32</v>
      </c>
      <c r="F13" s="1">
        <v>0.63</v>
      </c>
      <c r="G13" s="1">
        <v>34.79</v>
      </c>
      <c r="H13" s="1">
        <v>158.19999999999999</v>
      </c>
      <c r="I13" s="1">
        <v>0.11</v>
      </c>
      <c r="J13" s="1">
        <v>0</v>
      </c>
      <c r="K13" s="1">
        <v>0</v>
      </c>
      <c r="L13" s="1">
        <v>0</v>
      </c>
      <c r="M13" s="1">
        <v>18.2</v>
      </c>
      <c r="N13" s="1">
        <v>58.1</v>
      </c>
      <c r="O13" s="1">
        <v>24.5</v>
      </c>
      <c r="P13" s="1">
        <v>1.1200000000000001</v>
      </c>
    </row>
    <row r="14" spans="1:16">
      <c r="A14" s="8">
        <v>389</v>
      </c>
      <c r="B14" s="93" t="s">
        <v>69</v>
      </c>
      <c r="C14" s="93"/>
      <c r="D14" s="1">
        <v>200</v>
      </c>
      <c r="E14" s="1">
        <v>1</v>
      </c>
      <c r="F14" s="1">
        <v>0</v>
      </c>
      <c r="G14" s="1">
        <v>20.2</v>
      </c>
      <c r="H14" s="1">
        <v>84.8</v>
      </c>
      <c r="I14" s="1">
        <v>0.02</v>
      </c>
      <c r="J14" s="1">
        <v>4</v>
      </c>
      <c r="K14" s="1">
        <v>0</v>
      </c>
      <c r="L14" s="1">
        <v>0.2</v>
      </c>
      <c r="M14" s="1">
        <v>14</v>
      </c>
      <c r="N14" s="1">
        <v>14</v>
      </c>
      <c r="O14" s="1">
        <v>8</v>
      </c>
      <c r="P14" s="1">
        <v>2.8</v>
      </c>
    </row>
    <row r="15" spans="1:16">
      <c r="A15" s="8"/>
      <c r="B15" s="93" t="s">
        <v>24</v>
      </c>
      <c r="C15" s="93"/>
      <c r="D15" s="1">
        <v>100</v>
      </c>
      <c r="E15" s="1">
        <v>1.5</v>
      </c>
      <c r="F15" s="1">
        <v>0.5</v>
      </c>
      <c r="G15" s="1">
        <v>21</v>
      </c>
      <c r="H15" s="1">
        <v>96</v>
      </c>
      <c r="I15" s="1">
        <v>0.04</v>
      </c>
      <c r="J15" s="1">
        <v>10</v>
      </c>
      <c r="K15" s="1">
        <v>0</v>
      </c>
      <c r="L15" s="1">
        <v>0.4</v>
      </c>
      <c r="M15" s="1">
        <v>8</v>
      </c>
      <c r="N15" s="1">
        <v>28</v>
      </c>
      <c r="O15" s="1">
        <v>42</v>
      </c>
      <c r="P15" s="1">
        <v>0.6</v>
      </c>
    </row>
    <row r="16" spans="1:16">
      <c r="A16" s="29"/>
      <c r="B16" s="93" t="s">
        <v>75</v>
      </c>
      <c r="C16" s="93"/>
      <c r="D16" s="17">
        <f>SUM(D8:D15)</f>
        <v>1022</v>
      </c>
      <c r="E16" s="17">
        <f t="shared" ref="E16:P16" si="0">SUM(E8:E15)</f>
        <v>37.519999999999996</v>
      </c>
      <c r="F16" s="17">
        <f t="shared" si="0"/>
        <v>33.119999999999997</v>
      </c>
      <c r="G16" s="17">
        <f t="shared" si="0"/>
        <v>147.03000000000003</v>
      </c>
      <c r="H16" s="17">
        <v>963.58</v>
      </c>
      <c r="I16" s="17">
        <f t="shared" si="0"/>
        <v>0.39600000000000002</v>
      </c>
      <c r="J16" s="17">
        <f t="shared" si="0"/>
        <v>19.809999999999999</v>
      </c>
      <c r="K16" s="17">
        <f t="shared" si="0"/>
        <v>0.05</v>
      </c>
      <c r="L16" s="17">
        <f t="shared" si="0"/>
        <v>5.9</v>
      </c>
      <c r="M16" s="17">
        <f t="shared" si="0"/>
        <v>138.83000000000001</v>
      </c>
      <c r="N16" s="17">
        <f t="shared" si="0"/>
        <v>468.19000000000005</v>
      </c>
      <c r="O16" s="17">
        <v>165.16</v>
      </c>
      <c r="P16" s="17">
        <f t="shared" si="0"/>
        <v>7.129999999999999</v>
      </c>
    </row>
    <row r="19" spans="1:14" ht="39.6">
      <c r="B19" s="9" t="s">
        <v>58</v>
      </c>
      <c r="C19" s="10" t="s">
        <v>59</v>
      </c>
      <c r="D19" s="10" t="s">
        <v>60</v>
      </c>
      <c r="E19" s="10" t="s">
        <v>61</v>
      </c>
      <c r="F19" s="10" t="s">
        <v>62</v>
      </c>
      <c r="G19" s="10" t="s">
        <v>9</v>
      </c>
      <c r="H19" s="10" t="s">
        <v>10</v>
      </c>
      <c r="I19" s="10" t="s">
        <v>11</v>
      </c>
      <c r="J19" s="10" t="s">
        <v>12</v>
      </c>
      <c r="K19" s="10" t="s">
        <v>63</v>
      </c>
      <c r="L19" s="10" t="s">
        <v>64</v>
      </c>
      <c r="M19" s="10" t="s">
        <v>15</v>
      </c>
      <c r="N19" s="10" t="s">
        <v>16</v>
      </c>
    </row>
    <row r="20" spans="1:14">
      <c r="B20" s="3" t="s">
        <v>66</v>
      </c>
      <c r="C20" s="1">
        <v>33.050000000000004</v>
      </c>
      <c r="D20" s="1">
        <v>26.72</v>
      </c>
      <c r="E20" s="1">
        <v>151.21</v>
      </c>
      <c r="F20" s="1">
        <v>987.27</v>
      </c>
      <c r="G20" s="1">
        <v>0.6130000000000001</v>
      </c>
      <c r="H20" s="1">
        <v>51.24</v>
      </c>
      <c r="I20" s="1">
        <v>5.54</v>
      </c>
      <c r="J20" s="1">
        <v>20.759999999999998</v>
      </c>
      <c r="K20" s="1">
        <v>174.51999999999998</v>
      </c>
      <c r="L20" s="1">
        <v>493.79000000000008</v>
      </c>
      <c r="M20" s="1">
        <v>141.04</v>
      </c>
      <c r="N20" s="1">
        <v>14.489999999999998</v>
      </c>
    </row>
    <row r="21" spans="1:14">
      <c r="B21" s="3">
        <v>2</v>
      </c>
      <c r="C21" s="4">
        <v>33.200000000000003</v>
      </c>
      <c r="D21" s="4">
        <v>30.689999999999994</v>
      </c>
      <c r="E21" s="4">
        <v>147.66</v>
      </c>
      <c r="F21" s="4">
        <v>965.84999999999991</v>
      </c>
      <c r="G21" s="4">
        <v>0.58100000000000007</v>
      </c>
      <c r="H21" s="4">
        <v>22.72</v>
      </c>
      <c r="I21" s="4">
        <v>0</v>
      </c>
      <c r="J21" s="4">
        <v>26.81</v>
      </c>
      <c r="K21" s="4">
        <v>187.57</v>
      </c>
      <c r="L21" s="4">
        <v>506.04</v>
      </c>
      <c r="M21" s="4">
        <v>161.46999999999997</v>
      </c>
      <c r="N21" s="4">
        <v>14.79</v>
      </c>
    </row>
    <row r="22" spans="1:14">
      <c r="A22"/>
      <c r="B22" s="3">
        <v>3</v>
      </c>
      <c r="C22" s="1">
        <v>28.900000000000002</v>
      </c>
      <c r="D22" s="1">
        <v>38.000000000000007</v>
      </c>
      <c r="E22" s="1">
        <v>142.44999999999999</v>
      </c>
      <c r="F22" s="1">
        <v>1022.67</v>
      </c>
      <c r="G22" s="1">
        <v>0.52500000000000002</v>
      </c>
      <c r="H22" s="1">
        <v>32.700000000000003</v>
      </c>
      <c r="I22" s="1">
        <v>0.22</v>
      </c>
      <c r="J22" s="1">
        <v>8.2900000000000009</v>
      </c>
      <c r="K22" s="1">
        <v>181.14</v>
      </c>
      <c r="L22" s="1">
        <v>437.66</v>
      </c>
      <c r="M22" s="1">
        <v>161.51</v>
      </c>
      <c r="N22" s="1">
        <v>8.93</v>
      </c>
    </row>
    <row r="23" spans="1:14">
      <c r="A23"/>
      <c r="B23" s="3">
        <v>4</v>
      </c>
      <c r="C23" s="1">
        <v>37.519999999999996</v>
      </c>
      <c r="D23" s="1">
        <v>33.119999999999997</v>
      </c>
      <c r="E23" s="1">
        <v>147.03000000000003</v>
      </c>
      <c r="F23" s="1">
        <v>963.58</v>
      </c>
      <c r="G23" s="1">
        <v>0.39600000000000002</v>
      </c>
      <c r="H23" s="1">
        <v>19.809999999999999</v>
      </c>
      <c r="I23" s="1">
        <v>0.05</v>
      </c>
      <c r="J23" s="1">
        <v>5.9</v>
      </c>
      <c r="K23" s="1">
        <v>138.83000000000001</v>
      </c>
      <c r="L23" s="1">
        <v>468.19000000000005</v>
      </c>
      <c r="M23" s="1">
        <v>165.16</v>
      </c>
      <c r="N23" s="1">
        <v>7.129999999999999</v>
      </c>
    </row>
    <row r="24" spans="1:14">
      <c r="A24"/>
      <c r="B24" s="3">
        <v>5</v>
      </c>
      <c r="C24" s="1">
        <v>31.75</v>
      </c>
      <c r="D24" s="1">
        <v>28.859999999999996</v>
      </c>
      <c r="E24" s="1">
        <v>158.47999999999999</v>
      </c>
      <c r="F24" s="1">
        <v>989.32999999999993</v>
      </c>
      <c r="G24" s="1">
        <v>0.40300000000000002</v>
      </c>
      <c r="H24" s="1">
        <v>26.54</v>
      </c>
      <c r="I24" s="1">
        <v>3.7999999999999999E-2</v>
      </c>
      <c r="J24" s="1">
        <v>13.710000000000003</v>
      </c>
      <c r="K24" s="1">
        <v>187.99999999999997</v>
      </c>
      <c r="L24" s="1">
        <v>401.64000000000004</v>
      </c>
      <c r="M24" s="1">
        <v>165.72</v>
      </c>
      <c r="N24" s="1">
        <v>10.37</v>
      </c>
    </row>
    <row r="25" spans="1:14">
      <c r="A25"/>
      <c r="B25" s="3">
        <v>6</v>
      </c>
      <c r="C25" s="1">
        <v>30.73</v>
      </c>
      <c r="D25" s="1">
        <v>28.369999999999997</v>
      </c>
      <c r="E25" s="1">
        <v>137.92000000000002</v>
      </c>
      <c r="F25" s="1">
        <v>950.76999999999987</v>
      </c>
      <c r="G25" s="1">
        <v>0.39300000000000002</v>
      </c>
      <c r="H25" s="1">
        <v>35.519999999999996</v>
      </c>
      <c r="I25" s="1">
        <v>3.3000000000000002E-2</v>
      </c>
      <c r="J25" s="1">
        <v>3.39</v>
      </c>
      <c r="K25" s="1">
        <v>141.23000000000002</v>
      </c>
      <c r="L25" s="1">
        <v>348.07000000000005</v>
      </c>
      <c r="M25" s="1">
        <v>157.94999999999999</v>
      </c>
      <c r="N25" s="1">
        <v>8.06</v>
      </c>
    </row>
    <row r="26" spans="1:14">
      <c r="A26"/>
      <c r="B26" s="3">
        <v>7</v>
      </c>
      <c r="C26" s="1">
        <v>38.89</v>
      </c>
      <c r="D26" s="1">
        <v>28.749999999999996</v>
      </c>
      <c r="E26" s="1">
        <v>161.81</v>
      </c>
      <c r="F26" s="1">
        <v>1170.3</v>
      </c>
      <c r="G26" s="1">
        <v>0.77300000000000013</v>
      </c>
      <c r="H26" s="1">
        <v>30.1</v>
      </c>
      <c r="I26" s="1">
        <v>3.1E-2</v>
      </c>
      <c r="J26" s="1">
        <v>68.660000000000011</v>
      </c>
      <c r="K26" s="1">
        <v>177.79</v>
      </c>
      <c r="L26" s="1">
        <v>409.92</v>
      </c>
      <c r="M26" s="1">
        <v>167.89999999999998</v>
      </c>
      <c r="N26" s="1">
        <v>15.049999999999999</v>
      </c>
    </row>
    <row r="27" spans="1:14">
      <c r="A27"/>
      <c r="B27" s="3">
        <v>8</v>
      </c>
      <c r="C27" s="1">
        <v>29.36</v>
      </c>
      <c r="D27" s="1">
        <v>41.95</v>
      </c>
      <c r="E27" s="1">
        <v>128.9</v>
      </c>
      <c r="F27" s="1">
        <v>973.9</v>
      </c>
      <c r="G27" s="1">
        <v>0.48099999999999998</v>
      </c>
      <c r="H27" s="1">
        <v>27.269999999999996</v>
      </c>
      <c r="I27" s="1">
        <v>1.2E-2</v>
      </c>
      <c r="J27" s="1">
        <v>10.02</v>
      </c>
      <c r="K27" s="1">
        <v>114.55000000000001</v>
      </c>
      <c r="L27" s="1">
        <v>438.94000000000005</v>
      </c>
      <c r="M27" s="1">
        <v>132.61000000000001</v>
      </c>
      <c r="N27" s="1">
        <v>8.4</v>
      </c>
    </row>
    <row r="28" spans="1:14">
      <c r="A28"/>
      <c r="B28" s="3">
        <v>9</v>
      </c>
      <c r="C28" s="1">
        <v>32.92</v>
      </c>
      <c r="D28" s="1">
        <v>30.389999999999997</v>
      </c>
      <c r="E28" s="1">
        <v>144.31</v>
      </c>
      <c r="F28" s="1">
        <v>952.2399999999999</v>
      </c>
      <c r="G28" s="1">
        <v>0.47299999999999998</v>
      </c>
      <c r="H28" s="1">
        <v>67.52</v>
      </c>
      <c r="I28" s="1">
        <v>0.05</v>
      </c>
      <c r="J28" s="1">
        <v>7.2200000000000006</v>
      </c>
      <c r="K28" s="1">
        <v>223.98</v>
      </c>
      <c r="L28" s="1">
        <v>397.69000000000005</v>
      </c>
      <c r="M28" s="1">
        <v>178.79</v>
      </c>
      <c r="N28" s="1">
        <v>8.9799999999999986</v>
      </c>
    </row>
    <row r="29" spans="1:14">
      <c r="A29"/>
      <c r="B29" s="11">
        <v>10</v>
      </c>
      <c r="C29" s="12">
        <v>34.11</v>
      </c>
      <c r="D29" s="12">
        <v>322.68</v>
      </c>
      <c r="E29" s="12">
        <v>165.29000000000002</v>
      </c>
      <c r="F29" s="12">
        <v>1041.01</v>
      </c>
      <c r="G29" s="12">
        <v>0.61299999999999999</v>
      </c>
      <c r="H29" s="12">
        <v>66.34</v>
      </c>
      <c r="I29" s="12">
        <v>0.01</v>
      </c>
      <c r="J29" s="12">
        <v>12.98</v>
      </c>
      <c r="K29" s="12">
        <v>185.29999999999998</v>
      </c>
      <c r="L29" s="12">
        <v>573.04000000000008</v>
      </c>
      <c r="M29" s="12">
        <v>212.08999999999997</v>
      </c>
      <c r="N29" s="12">
        <v>9.59</v>
      </c>
    </row>
    <row r="30" spans="1:14">
      <c r="A30"/>
      <c r="B30" s="3" t="s">
        <v>67</v>
      </c>
      <c r="C30" s="1">
        <f>SUM(C20:C29)</f>
        <v>330.43000000000006</v>
      </c>
      <c r="D30" s="1">
        <f t="shared" ref="D30:N30" si="1">SUM(D20:D29)</f>
        <v>609.53</v>
      </c>
      <c r="E30" s="1">
        <f t="shared" si="1"/>
        <v>1485.06</v>
      </c>
      <c r="F30" s="1">
        <f t="shared" si="1"/>
        <v>10016.92</v>
      </c>
      <c r="G30" s="1">
        <f t="shared" si="1"/>
        <v>5.2510000000000012</v>
      </c>
      <c r="H30" s="1">
        <f t="shared" si="1"/>
        <v>379.76</v>
      </c>
      <c r="I30" s="1">
        <f t="shared" si="1"/>
        <v>5.9839999999999991</v>
      </c>
      <c r="J30" s="1">
        <f t="shared" si="1"/>
        <v>177.74</v>
      </c>
      <c r="K30" s="1">
        <f t="shared" si="1"/>
        <v>1712.91</v>
      </c>
      <c r="L30" s="1">
        <f t="shared" si="1"/>
        <v>4474.9800000000005</v>
      </c>
      <c r="M30" s="1">
        <f t="shared" si="1"/>
        <v>1644.24</v>
      </c>
      <c r="N30" s="1">
        <f t="shared" si="1"/>
        <v>105.79</v>
      </c>
    </row>
  </sheetData>
  <mergeCells count="17">
    <mergeCell ref="B12:C12"/>
    <mergeCell ref="B13:C13"/>
    <mergeCell ref="B14:C14"/>
    <mergeCell ref="B15:C15"/>
    <mergeCell ref="B16:C16"/>
    <mergeCell ref="M5:P5"/>
    <mergeCell ref="A7:P7"/>
    <mergeCell ref="B8:C8"/>
    <mergeCell ref="B9:C9"/>
    <mergeCell ref="B10:C10"/>
    <mergeCell ref="B11:C11"/>
    <mergeCell ref="A5:A6"/>
    <mergeCell ref="B5:C6"/>
    <mergeCell ref="D5:D6"/>
    <mergeCell ref="E5:G5"/>
    <mergeCell ref="H5:H6"/>
    <mergeCell ref="I5:L5"/>
  </mergeCells>
  <pageMargins left="0.78740157480314965" right="0.19685039370078741" top="0.19685039370078741" bottom="0.19685039370078741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началка</vt:lpstr>
      <vt:lpstr>Обед началка</vt:lpstr>
      <vt:lpstr>Обед льгота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2021-09-19T18:20:14Z</dcterms:modified>
</cp:coreProperties>
</file>